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12"/>
  <workbookPr/>
  <mc:AlternateContent xmlns:mc="http://schemas.openxmlformats.org/markup-compatibility/2006">
    <mc:Choice Requires="x15">
      <x15ac:absPath xmlns:x15ac="http://schemas.microsoft.com/office/spreadsheetml/2010/11/ac" url="C:\Users\yamamoto.kaori\OneDrive\デスクトップ\"/>
    </mc:Choice>
  </mc:AlternateContent>
  <xr:revisionPtr revIDLastSave="0" documentId="13_ncr:1_{52ACF20D-EF38-467B-A984-D9451EF73EA5}" xr6:coauthVersionLast="47" xr6:coauthVersionMax="47" xr10:uidLastSave="{00000000-0000-0000-0000-000000000000}"/>
  <bookViews>
    <workbookView xWindow="-110" yWindow="-110" windowWidth="19420" windowHeight="10420" tabRatio="918" xr2:uid="{00000000-000D-0000-FFFF-FFFF00000000}"/>
  </bookViews>
  <sheets>
    <sheet name="◆お問い合わせマスタDB・フォーム設定" sheetId="53" r:id="rId1"/>
    <sheet name="◆  お問い合わせ管理者DB・フォーム設定" sheetId="58" r:id="rId2"/>
    <sheet name="◇お問い合わせ管理画面DB_マイエリア設定 " sheetId="59" r:id="rId3"/>
    <sheet name="◆お問い合わせコメントTRDB・フォーム設定" sheetId="54" r:id="rId4"/>
    <sheet name="◇ お問い合わせ-コメント連携DB(連携型)" sheetId="57" r:id="rId5"/>
    <sheet name="◇ コメント返信マイエリア_マイエリア設定" sheetId="56" r:id="rId6"/>
    <sheet name="フィールドタイプリスト" sheetId="50" r:id="rId7"/>
  </sheets>
  <externalReferences>
    <externalReference r:id="rId8"/>
  </externalReferences>
  <definedNames>
    <definedName name="aa" localSheetId="1">#REF!</definedName>
    <definedName name="aa" localSheetId="4">#REF!</definedName>
    <definedName name="aa" localSheetId="5">#REF!</definedName>
    <definedName name="aa" localSheetId="3">#REF!</definedName>
    <definedName name="aa" localSheetId="0">#REF!</definedName>
    <definedName name="aa" localSheetId="2">#REF!</definedName>
    <definedName name="aa">#REF!</definedName>
    <definedName name="aaa" localSheetId="1">#REF!</definedName>
    <definedName name="aaa" localSheetId="4">#REF!</definedName>
    <definedName name="aaa" localSheetId="5">#REF!</definedName>
    <definedName name="aaa" localSheetId="3">#REF!</definedName>
    <definedName name="aaa" localSheetId="0">#REF!</definedName>
    <definedName name="aaa" localSheetId="2">#REF!</definedName>
    <definedName name="aaa">#REF!</definedName>
    <definedName name="afafae">#REF!</definedName>
    <definedName name="ALL_TEXT">#REF!</definedName>
    <definedName name="Cross_003">#REF!</definedName>
    <definedName name="Excel_BuiltIn_Print_Area_1">"$#REF!.$A$1:$J$50"</definedName>
    <definedName name="Excel_BuiltIn_Print_Area_2">"$#REF!.$A$1:$L$50"</definedName>
    <definedName name="Excel_BuiltIn_Print_Area_4" localSheetId="1">#REF!</definedName>
    <definedName name="Excel_BuiltIn_Print_Area_4" localSheetId="4">#REF!</definedName>
    <definedName name="Excel_BuiltIn_Print_Area_4" localSheetId="5">#REF!</definedName>
    <definedName name="Excel_BuiltIn_Print_Area_4" localSheetId="3">#REF!</definedName>
    <definedName name="Excel_BuiltIn_Print_Area_4" localSheetId="0">#REF!</definedName>
    <definedName name="Excel_BuiltIn_Print_Area_4" localSheetId="2">#REF!</definedName>
    <definedName name="Excel_BuiltIn_Print_Area_4">#REF!</definedName>
    <definedName name="feaf" localSheetId="1">#REF!</definedName>
    <definedName name="feaf" localSheetId="4">#REF!</definedName>
    <definedName name="feaf" localSheetId="5">#REF!</definedName>
    <definedName name="feaf" localSheetId="3">#REF!</definedName>
    <definedName name="feaf" localSheetId="0">#REF!</definedName>
    <definedName name="feaf" localSheetId="2">#REF!</definedName>
    <definedName name="feaf">#REF!</definedName>
    <definedName name="feawa" localSheetId="1">#REF!</definedName>
    <definedName name="feawa" localSheetId="4">#REF!</definedName>
    <definedName name="feawa" localSheetId="5">#REF!</definedName>
    <definedName name="feawa" localSheetId="3">#REF!</definedName>
    <definedName name="feawa" localSheetId="0">#REF!</definedName>
    <definedName name="feawa" localSheetId="2">#REF!</definedName>
    <definedName name="feawa">#REF!</definedName>
    <definedName name="fefe">#REF!</definedName>
    <definedName name="_xlnm.Print_Area" localSheetId="1">'◆  お問い合わせ管理者DB・フォーム設定'!$B$7:$AH$39</definedName>
    <definedName name="_xlnm.Print_Area" localSheetId="4">'◇ お問い合わせ-コメント連携DB(連携型)'!$B$13:$N$83</definedName>
    <definedName name="_xlnm.Print_Area" localSheetId="5">'◇ コメント返信マイエリア_マイエリア設定'!$B$13:$N$43</definedName>
    <definedName name="_xlnm.Print_Area" localSheetId="3">◆お問い合わせコメントTRDB・フォーム設定!$A$1:$AJ$47</definedName>
    <definedName name="_xlnm.Print_Area" localSheetId="0">◆お問い合わせマスタDB・フォーム設定!$B$7:$AI$48</definedName>
    <definedName name="_xlnm.Print_Area" localSheetId="2">'◇お問い合わせ管理画面DB_マイエリア設定 '!$B$13:$N$43</definedName>
    <definedName name="ｓ" localSheetId="1">#REF!</definedName>
    <definedName name="ｓ" localSheetId="4">#REF!</definedName>
    <definedName name="ｓ" localSheetId="5">#REF!</definedName>
    <definedName name="ｓ" localSheetId="3">#REF!</definedName>
    <definedName name="ｓ" localSheetId="0">#REF!</definedName>
    <definedName name="ｓ" localSheetId="2">#REF!</definedName>
    <definedName name="ｓ">#REF!</definedName>
    <definedName name="tablelist" localSheetId="1">#REF!</definedName>
    <definedName name="tablelist" localSheetId="4">#REF!</definedName>
    <definedName name="tablelist" localSheetId="5">#REF!</definedName>
    <definedName name="tablelist" localSheetId="3">#REF!</definedName>
    <definedName name="tablelist" localSheetId="0">#REF!</definedName>
    <definedName name="tablelist" localSheetId="2">#REF!</definedName>
    <definedName name="tablelist">#REF!</definedName>
    <definedName name="Z_624DBB2F_1E2C_4679_848B_853DC8A6CE7D_.wvu.PrintArea" localSheetId="1" hidden="1">'◆  お問い合わせ管理者DB・フォーム設定'!$B$7:$S$39</definedName>
    <definedName name="Z_624DBB2F_1E2C_4679_848B_853DC8A6CE7D_.wvu.PrintArea" localSheetId="4" hidden="1">'◇ お問い合わせ-コメント連携DB(連携型)'!$B$15:$M$21</definedName>
    <definedName name="Z_624DBB2F_1E2C_4679_848B_853DC8A6CE7D_.wvu.PrintArea" localSheetId="5" hidden="1">'◇ コメント返信マイエリア_マイエリア設定'!$B$15:$M$21</definedName>
    <definedName name="Z_624DBB2F_1E2C_4679_848B_853DC8A6CE7D_.wvu.PrintArea" localSheetId="3" hidden="1">◆お問い合わせコメントTRDB・フォーム設定!$B$7:$Q$47</definedName>
    <definedName name="Z_624DBB2F_1E2C_4679_848B_853DC8A6CE7D_.wvu.PrintArea" localSheetId="0" hidden="1">◆お問い合わせマスタDB・フォーム設定!$B$7:$S$48</definedName>
    <definedName name="Z_624DBB2F_1E2C_4679_848B_853DC8A6CE7D_.wvu.PrintArea" localSheetId="2" hidden="1">'◇お問い合わせ管理画面DB_マイエリア設定 '!$B$15:$M$21</definedName>
    <definedName name="すべて" localSheetId="1">#REF!</definedName>
    <definedName name="すべて" localSheetId="4">#REF!</definedName>
    <definedName name="すべて" localSheetId="5">#REF!</definedName>
    <definedName name="すべて" localSheetId="3">#REF!</definedName>
    <definedName name="すべて" localSheetId="0">#REF!</definedName>
    <definedName name="すべて" localSheetId="2">#REF!</definedName>
    <definedName name="すべて">#REF!</definedName>
    <definedName name="その他" localSheetId="1">#REF!</definedName>
    <definedName name="その他" localSheetId="4">#REF!</definedName>
    <definedName name="その他" localSheetId="5">#REF!</definedName>
    <definedName name="その他" localSheetId="3">#REF!</definedName>
    <definedName name="その他" localSheetId="0">#REF!</definedName>
    <definedName name="その他" localSheetId="2">#REF!</definedName>
    <definedName name="その他">#REF!</definedName>
    <definedName name="テキスト" localSheetId="1">#REF!</definedName>
    <definedName name="テキスト" localSheetId="4">#REF!</definedName>
    <definedName name="テキスト" localSheetId="5">#REF!</definedName>
    <definedName name="テキスト" localSheetId="3">#REF!</definedName>
    <definedName name="テキスト" localSheetId="0">#REF!</definedName>
    <definedName name="テキスト" localSheetId="2">#REF!</definedName>
    <definedName name="テキスト">#REF!</definedName>
    <definedName name="フィールドグループ" localSheetId="4">#REF!</definedName>
    <definedName name="フィールドグループ" localSheetId="5">#REF!</definedName>
    <definedName name="フィールドグループ" localSheetId="2">#REF!</definedName>
    <definedName name="フィールドグループ">#REF!</definedName>
    <definedName name="数字" localSheetId="4">#REF!</definedName>
    <definedName name="数字" localSheetId="5">#REF!</definedName>
    <definedName name="数字" localSheetId="2">#REF!</definedName>
    <definedName name="数字">#REF!</definedName>
    <definedName name="選択肢" localSheetId="4">#REF!</definedName>
    <definedName name="選択肢" localSheetId="5">#REF!</definedName>
    <definedName name="選択肢" localSheetId="2">#REF!</definedName>
    <definedName name="選択肢">#REF!</definedName>
    <definedName name="特殊" localSheetId="4">#REF!</definedName>
    <definedName name="特殊" localSheetId="5">#REF!</definedName>
    <definedName name="特殊" localSheetId="2">#REF!</definedName>
    <definedName name="特殊">#REF!</definedName>
    <definedName name="日時" localSheetId="4">#REF!</definedName>
    <definedName name="日時" localSheetId="5">#REF!</definedName>
    <definedName name="日時" localSheetId="2">#REF!</definedName>
    <definedName name="日時">#REF!</definedName>
  </definedNames>
  <calcPr calcId="191028"/>
  <customWorkbookViews>
    <customWorkbookView name="PC-0092 - 個人用ビュー" guid="{624DBB2F-1E2C-4679-848B-853DC8A6CE7D}" mergeInterval="0" personalView="1" maximized="1" windowWidth="1276" windowHeight="822" tabRatio="64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31" i="53" l="1"/>
  <c r="V31" i="53"/>
  <c r="P31" i="53"/>
  <c r="C31" i="53"/>
  <c r="AC30" i="53"/>
  <c r="V30" i="53"/>
  <c r="P30" i="53"/>
  <c r="C30" i="53"/>
  <c r="X25" i="54"/>
  <c r="X24" i="54"/>
  <c r="X23" i="54"/>
  <c r="X22" i="54"/>
  <c r="X21" i="54"/>
  <c r="X20" i="54"/>
  <c r="X19" i="54"/>
  <c r="X18" i="54"/>
  <c r="AC19" i="53"/>
  <c r="AC20" i="53"/>
  <c r="AC21" i="53"/>
  <c r="AC22" i="53"/>
  <c r="AC23" i="53"/>
  <c r="A263" i="59"/>
  <c r="A262" i="59"/>
  <c r="A261" i="59"/>
  <c r="A260" i="59"/>
  <c r="A259" i="59"/>
  <c r="A258" i="59"/>
  <c r="A257" i="59"/>
  <c r="A256" i="59"/>
  <c r="A255" i="59"/>
  <c r="A254" i="59"/>
  <c r="A253" i="59"/>
  <c r="A252" i="59"/>
  <c r="A251" i="59"/>
  <c r="A250" i="59"/>
  <c r="A249" i="59"/>
  <c r="A248" i="59"/>
  <c r="A247" i="59"/>
  <c r="A246" i="59"/>
  <c r="A245" i="59"/>
  <c r="A244" i="59"/>
  <c r="A243" i="59"/>
  <c r="A242" i="59"/>
  <c r="A241" i="59"/>
  <c r="A240" i="59"/>
  <c r="A239" i="59"/>
  <c r="A238" i="59"/>
  <c r="A237" i="59"/>
  <c r="A236" i="59"/>
  <c r="A235" i="59"/>
  <c r="A234" i="59"/>
  <c r="A233" i="59"/>
  <c r="A232" i="59"/>
  <c r="A231" i="59"/>
  <c r="A230" i="59"/>
  <c r="A229" i="59"/>
  <c r="A228" i="59"/>
  <c r="A227" i="59"/>
  <c r="A226" i="59"/>
  <c r="A225" i="59"/>
  <c r="A224" i="59"/>
  <c r="A223" i="59"/>
  <c r="A222" i="59"/>
  <c r="A221" i="59"/>
  <c r="A220" i="59"/>
  <c r="A219" i="59"/>
  <c r="A218" i="59"/>
  <c r="A217" i="59"/>
  <c r="A216" i="59"/>
  <c r="A215" i="59"/>
  <c r="A214" i="59"/>
  <c r="A213" i="59"/>
  <c r="A212" i="59"/>
  <c r="A211" i="59"/>
  <c r="A210" i="59"/>
  <c r="A209" i="59"/>
  <c r="A208" i="59"/>
  <c r="A207" i="59"/>
  <c r="A206" i="59"/>
  <c r="A205" i="59"/>
  <c r="A204" i="59"/>
  <c r="A203" i="59"/>
  <c r="A202" i="59"/>
  <c r="A201" i="59"/>
  <c r="A200" i="59"/>
  <c r="A199" i="59"/>
  <c r="A198" i="59"/>
  <c r="A197" i="59"/>
  <c r="A196" i="59"/>
  <c r="A195" i="59"/>
  <c r="A194" i="59"/>
  <c r="A193" i="59"/>
  <c r="A192" i="59"/>
  <c r="A191" i="59"/>
  <c r="A190" i="59"/>
  <c r="A189" i="59"/>
  <c r="A188" i="59"/>
  <c r="A187" i="59"/>
  <c r="A186" i="59"/>
  <c r="A185" i="59"/>
  <c r="A184" i="59"/>
  <c r="A183" i="59"/>
  <c r="A182" i="59"/>
  <c r="A181" i="59"/>
  <c r="A180" i="59"/>
  <c r="A179" i="59"/>
  <c r="A178" i="59"/>
  <c r="A177" i="59"/>
  <c r="A176" i="59"/>
  <c r="A175" i="59"/>
  <c r="A174" i="59"/>
  <c r="A173" i="59"/>
  <c r="A172" i="59"/>
  <c r="A171" i="59"/>
  <c r="A170" i="59"/>
  <c r="A169" i="59"/>
  <c r="A168" i="59"/>
  <c r="A167" i="59"/>
  <c r="A166" i="59"/>
  <c r="A165" i="59"/>
  <c r="A164" i="59"/>
  <c r="A163" i="59"/>
  <c r="A162" i="59"/>
  <c r="A161" i="59"/>
  <c r="A160" i="59"/>
  <c r="A159" i="59"/>
  <c r="A158" i="59"/>
  <c r="A157" i="59"/>
  <c r="A156" i="59"/>
  <c r="A155" i="59"/>
  <c r="A154" i="59"/>
  <c r="A153" i="59"/>
  <c r="A152" i="59"/>
  <c r="A151" i="59"/>
  <c r="A150" i="59"/>
  <c r="A149" i="59"/>
  <c r="A148" i="59"/>
  <c r="A147" i="59"/>
  <c r="A146" i="59"/>
  <c r="A145" i="59"/>
  <c r="A144" i="59"/>
  <c r="A143" i="59"/>
  <c r="A142" i="59"/>
  <c r="A141" i="59"/>
  <c r="A140" i="59"/>
  <c r="A139" i="59"/>
  <c r="A138" i="59"/>
  <c r="A137" i="59"/>
  <c r="A136" i="59"/>
  <c r="A135" i="59"/>
  <c r="A134" i="59"/>
  <c r="A133" i="59"/>
  <c r="A132" i="59"/>
  <c r="A131" i="59"/>
  <c r="A130" i="59"/>
  <c r="A129" i="59"/>
  <c r="A128" i="59"/>
  <c r="A127" i="59"/>
  <c r="A126" i="59"/>
  <c r="A125" i="59"/>
  <c r="A124" i="59"/>
  <c r="A123" i="59"/>
  <c r="A122" i="59"/>
  <c r="A121" i="59"/>
  <c r="A120" i="59"/>
  <c r="A119" i="59"/>
  <c r="A118" i="59"/>
  <c r="A117" i="59"/>
  <c r="A116" i="59"/>
  <c r="A115" i="59"/>
  <c r="A114" i="59"/>
  <c r="A113" i="59"/>
  <c r="A112" i="59"/>
  <c r="A111" i="59"/>
  <c r="A110" i="59"/>
  <c r="A109" i="59"/>
  <c r="A108" i="59"/>
  <c r="A107" i="59"/>
  <c r="A106" i="59"/>
  <c r="A105" i="59"/>
  <c r="A104" i="59"/>
  <c r="A103" i="59"/>
  <c r="A102" i="59"/>
  <c r="A101" i="59"/>
  <c r="A100" i="59"/>
  <c r="A99" i="59"/>
  <c r="A98" i="59"/>
  <c r="A97" i="59"/>
  <c r="A96" i="59"/>
  <c r="A95" i="59"/>
  <c r="A94" i="59"/>
  <c r="A93" i="59"/>
  <c r="A92" i="59"/>
  <c r="A91" i="59"/>
  <c r="A90" i="59"/>
  <c r="A89" i="59"/>
  <c r="A88" i="59"/>
  <c r="A87" i="59"/>
  <c r="A86" i="59"/>
  <c r="A85" i="59"/>
  <c r="A84" i="59"/>
  <c r="A83" i="59"/>
  <c r="A82" i="59"/>
  <c r="A81" i="59"/>
  <c r="A80" i="59"/>
  <c r="A79" i="59"/>
  <c r="A78" i="59"/>
  <c r="A77" i="59"/>
  <c r="A76" i="59"/>
  <c r="A75" i="59"/>
  <c r="A74" i="59"/>
  <c r="A73" i="59"/>
  <c r="A72" i="59"/>
  <c r="A71" i="59"/>
  <c r="A70" i="59"/>
  <c r="A69" i="59"/>
  <c r="A68" i="59"/>
  <c r="A67" i="59"/>
  <c r="A66" i="59"/>
  <c r="A65" i="59"/>
  <c r="A64" i="59"/>
  <c r="A63" i="59"/>
  <c r="A62" i="59"/>
  <c r="A61" i="59"/>
  <c r="A60" i="59"/>
  <c r="A59" i="59"/>
  <c r="A58" i="59"/>
  <c r="A57" i="59"/>
  <c r="A56" i="59"/>
  <c r="A55" i="59"/>
  <c r="A54" i="59"/>
  <c r="A53" i="59"/>
  <c r="A52" i="59"/>
  <c r="A51" i="59"/>
  <c r="A50" i="59"/>
  <c r="A49" i="59"/>
  <c r="A48" i="59"/>
  <c r="A47" i="59"/>
  <c r="A46" i="59"/>
  <c r="A45" i="59"/>
  <c r="A44" i="59"/>
  <c r="A43" i="59"/>
  <c r="A42" i="59"/>
  <c r="A41" i="59"/>
  <c r="A40" i="59"/>
  <c r="A39" i="59"/>
  <c r="A38" i="59"/>
  <c r="A37" i="59"/>
  <c r="A36" i="59"/>
  <c r="A35" i="59"/>
  <c r="A34" i="59"/>
  <c r="A33" i="59"/>
  <c r="A32" i="59"/>
  <c r="A31" i="59"/>
  <c r="A30" i="59"/>
  <c r="A29" i="59"/>
  <c r="A28" i="59"/>
  <c r="A27" i="59"/>
  <c r="A26" i="59"/>
  <c r="A25" i="59"/>
  <c r="A24" i="59"/>
  <c r="A23" i="59"/>
  <c r="A22" i="59"/>
  <c r="A311" i="58"/>
  <c r="A310" i="58"/>
  <c r="A309" i="58"/>
  <c r="A308" i="58"/>
  <c r="A307" i="58"/>
  <c r="A306" i="58"/>
  <c r="A305" i="58"/>
  <c r="A304" i="58"/>
  <c r="A303" i="58"/>
  <c r="A302" i="58"/>
  <c r="A301" i="58"/>
  <c r="A300" i="58"/>
  <c r="A299" i="58"/>
  <c r="A298" i="58"/>
  <c r="A297" i="58"/>
  <c r="A296" i="58"/>
  <c r="A295" i="58"/>
  <c r="A294" i="58"/>
  <c r="A293" i="58"/>
  <c r="A292" i="58"/>
  <c r="A291" i="58"/>
  <c r="A290" i="58"/>
  <c r="A289" i="58"/>
  <c r="A288" i="58"/>
  <c r="A287" i="58"/>
  <c r="A286" i="58"/>
  <c r="A285" i="58"/>
  <c r="A284" i="58"/>
  <c r="A283" i="58"/>
  <c r="A282" i="58"/>
  <c r="A281" i="58"/>
  <c r="A280" i="58"/>
  <c r="A279" i="58"/>
  <c r="A278" i="58"/>
  <c r="A277" i="58"/>
  <c r="A276" i="58"/>
  <c r="A275" i="58"/>
  <c r="A274" i="58"/>
  <c r="A273" i="58"/>
  <c r="A272" i="58"/>
  <c r="A271" i="58"/>
  <c r="A270" i="58"/>
  <c r="A269" i="58"/>
  <c r="A268" i="58"/>
  <c r="A267" i="58"/>
  <c r="A266" i="58"/>
  <c r="A265" i="58"/>
  <c r="A264" i="58"/>
  <c r="A263" i="58"/>
  <c r="A262" i="58"/>
  <c r="A261" i="58"/>
  <c r="A260" i="58"/>
  <c r="A259" i="58"/>
  <c r="A258" i="58"/>
  <c r="A257" i="58"/>
  <c r="A256" i="58"/>
  <c r="A255" i="58"/>
  <c r="A254" i="58"/>
  <c r="A253" i="58"/>
  <c r="A252" i="58"/>
  <c r="A251" i="58"/>
  <c r="A250" i="58"/>
  <c r="A249" i="58"/>
  <c r="A248" i="58"/>
  <c r="A247" i="58"/>
  <c r="A246" i="58"/>
  <c r="A245" i="58"/>
  <c r="A244" i="58"/>
  <c r="A243" i="58"/>
  <c r="A242" i="58"/>
  <c r="A241" i="58"/>
  <c r="A240" i="58"/>
  <c r="A239" i="58"/>
  <c r="A238" i="58"/>
  <c r="A237" i="58"/>
  <c r="A236" i="58"/>
  <c r="A235" i="58"/>
  <c r="A234" i="58"/>
  <c r="A233" i="58"/>
  <c r="A232" i="58"/>
  <c r="A231" i="58"/>
  <c r="A230" i="58"/>
  <c r="A229" i="58"/>
  <c r="A228" i="58"/>
  <c r="A227" i="58"/>
  <c r="A226" i="58"/>
  <c r="A225" i="58"/>
  <c r="A224" i="58"/>
  <c r="A223" i="58"/>
  <c r="A222" i="58"/>
  <c r="A221" i="58"/>
  <c r="A220" i="58"/>
  <c r="A219" i="58"/>
  <c r="A218" i="58"/>
  <c r="A217" i="58"/>
  <c r="A216" i="58"/>
  <c r="A215" i="58"/>
  <c r="A214" i="58"/>
  <c r="A213" i="58"/>
  <c r="A212" i="58"/>
  <c r="A211" i="58"/>
  <c r="A210" i="58"/>
  <c r="A209" i="58"/>
  <c r="A208" i="58"/>
  <c r="A207" i="58"/>
  <c r="A206" i="58"/>
  <c r="A205" i="58"/>
  <c r="A204" i="58"/>
  <c r="A203" i="58"/>
  <c r="A202" i="58"/>
  <c r="A201" i="58"/>
  <c r="A200" i="58"/>
  <c r="A199" i="58"/>
  <c r="A198" i="58"/>
  <c r="A197" i="58"/>
  <c r="A196" i="58"/>
  <c r="A195" i="58"/>
  <c r="A194" i="58"/>
  <c r="A193" i="58"/>
  <c r="A192" i="58"/>
  <c r="A191" i="58"/>
  <c r="A190" i="58"/>
  <c r="A189" i="58"/>
  <c r="A188" i="58"/>
  <c r="A187" i="58"/>
  <c r="A186" i="58"/>
  <c r="A185" i="58"/>
  <c r="A184" i="58"/>
  <c r="A183" i="58"/>
  <c r="A182" i="58"/>
  <c r="A181" i="58"/>
  <c r="A180" i="58"/>
  <c r="A179" i="58"/>
  <c r="A178" i="58"/>
  <c r="A177" i="58"/>
  <c r="A176" i="58"/>
  <c r="A175" i="58"/>
  <c r="A174" i="58"/>
  <c r="A173" i="58"/>
  <c r="A172" i="58"/>
  <c r="A171" i="58"/>
  <c r="A170" i="58"/>
  <c r="A169" i="58"/>
  <c r="A168" i="58"/>
  <c r="A167" i="58"/>
  <c r="A166" i="58"/>
  <c r="A165" i="58"/>
  <c r="A164" i="58"/>
  <c r="A163" i="58"/>
  <c r="A162" i="58"/>
  <c r="A161" i="58"/>
  <c r="A160" i="58"/>
  <c r="A159" i="58"/>
  <c r="A158" i="58"/>
  <c r="A157" i="58"/>
  <c r="A156" i="58"/>
  <c r="A155" i="58"/>
  <c r="A154" i="58"/>
  <c r="A153" i="58"/>
  <c r="A152" i="58"/>
  <c r="A151" i="58"/>
  <c r="A150" i="58"/>
  <c r="A149" i="58"/>
  <c r="A148" i="58"/>
  <c r="A147" i="58"/>
  <c r="A146" i="58"/>
  <c r="A145" i="58"/>
  <c r="A144" i="58"/>
  <c r="A143" i="58"/>
  <c r="A142" i="58"/>
  <c r="A141" i="58"/>
  <c r="A140" i="58"/>
  <c r="A139" i="58"/>
  <c r="A138" i="58"/>
  <c r="A137" i="58"/>
  <c r="A136" i="58"/>
  <c r="A135" i="58"/>
  <c r="A134" i="58"/>
  <c r="A133" i="58"/>
  <c r="A132" i="58"/>
  <c r="A131" i="58"/>
  <c r="A130" i="58"/>
  <c r="A129" i="58"/>
  <c r="A128" i="58"/>
  <c r="A127" i="58"/>
  <c r="A126" i="58"/>
  <c r="A125" i="58"/>
  <c r="A124" i="58"/>
  <c r="A123" i="58"/>
  <c r="A122" i="58"/>
  <c r="A121" i="58"/>
  <c r="A120" i="58"/>
  <c r="A119" i="58"/>
  <c r="A118" i="58"/>
  <c r="A117" i="58"/>
  <c r="A116" i="58"/>
  <c r="A115" i="58"/>
  <c r="A114" i="58"/>
  <c r="A113" i="58"/>
  <c r="A112" i="58"/>
  <c r="A111" i="58"/>
  <c r="A110" i="58"/>
  <c r="A109" i="58"/>
  <c r="A108" i="58"/>
  <c r="A107" i="58"/>
  <c r="A106" i="58"/>
  <c r="A105" i="58"/>
  <c r="A104" i="58"/>
  <c r="A103" i="58"/>
  <c r="A102" i="58"/>
  <c r="A101" i="58"/>
  <c r="A100" i="58"/>
  <c r="A99" i="58"/>
  <c r="A98" i="58"/>
  <c r="A97" i="58"/>
  <c r="A96" i="58"/>
  <c r="A95" i="58"/>
  <c r="A94" i="58"/>
  <c r="A93" i="58"/>
  <c r="A92" i="58"/>
  <c r="A91" i="58"/>
  <c r="A90" i="58"/>
  <c r="A89" i="58"/>
  <c r="A88" i="58"/>
  <c r="A87" i="58"/>
  <c r="A86" i="58"/>
  <c r="A85" i="58"/>
  <c r="A84" i="58"/>
  <c r="A83" i="58"/>
  <c r="A82" i="58"/>
  <c r="A81" i="58"/>
  <c r="A80" i="58"/>
  <c r="A79" i="58"/>
  <c r="A78" i="58"/>
  <c r="A77" i="58"/>
  <c r="A76" i="58"/>
  <c r="A75" i="58"/>
  <c r="A74" i="58"/>
  <c r="A73" i="58"/>
  <c r="A72" i="58"/>
  <c r="A71" i="58"/>
  <c r="A70" i="58"/>
  <c r="A69" i="58"/>
  <c r="A68" i="58"/>
  <c r="A67" i="58"/>
  <c r="A66" i="58"/>
  <c r="A65" i="58"/>
  <c r="A64" i="58"/>
  <c r="A63" i="58"/>
  <c r="A62" i="58"/>
  <c r="A61" i="58"/>
  <c r="A60" i="58"/>
  <c r="A59" i="58"/>
  <c r="A58" i="58"/>
  <c r="A57" i="58"/>
  <c r="A56" i="58"/>
  <c r="A55" i="58"/>
  <c r="A54" i="58"/>
  <c r="A53" i="58"/>
  <c r="A52" i="58"/>
  <c r="A51" i="58"/>
  <c r="A50" i="58"/>
  <c r="A49" i="58"/>
  <c r="A48" i="58"/>
  <c r="A47" i="58"/>
  <c r="A46" i="58"/>
  <c r="A45" i="58"/>
  <c r="A44" i="58"/>
  <c r="A43" i="58"/>
  <c r="A42" i="58"/>
  <c r="A41" i="58"/>
  <c r="A40" i="58"/>
  <c r="A39" i="58"/>
  <c r="A38" i="58"/>
  <c r="A37" i="58"/>
  <c r="AB36" i="58"/>
  <c r="V36" i="58"/>
  <c r="Q36" i="58"/>
  <c r="A36" i="58"/>
  <c r="AB35" i="58"/>
  <c r="V35" i="58"/>
  <c r="Q35" i="58"/>
  <c r="P35" i="58"/>
  <c r="C35" i="58"/>
  <c r="AB34" i="58"/>
  <c r="V34" i="58"/>
  <c r="Q34" i="58"/>
  <c r="P34" i="58"/>
  <c r="C34" i="58"/>
  <c r="AB33" i="58"/>
  <c r="V33" i="58"/>
  <c r="Q33" i="58"/>
  <c r="P33" i="58"/>
  <c r="C33" i="58"/>
  <c r="AB32" i="58"/>
  <c r="V32" i="58"/>
  <c r="Q32" i="58"/>
  <c r="P32" i="58"/>
  <c r="C32" i="58"/>
  <c r="AB31" i="58"/>
  <c r="V31" i="58"/>
  <c r="Q31" i="58"/>
  <c r="P31" i="58"/>
  <c r="C31" i="58"/>
  <c r="AB30" i="58"/>
  <c r="V30" i="58"/>
  <c r="Q30" i="58"/>
  <c r="P30" i="58"/>
  <c r="C30" i="58"/>
  <c r="AB29" i="58"/>
  <c r="V29" i="58"/>
  <c r="Q29" i="58"/>
  <c r="P29" i="58"/>
  <c r="C29" i="58"/>
  <c r="AB28" i="58"/>
  <c r="V28" i="58"/>
  <c r="Q28" i="58"/>
  <c r="P28" i="58"/>
  <c r="C28" i="58"/>
  <c r="AB27" i="58"/>
  <c r="V27" i="58"/>
  <c r="Q27" i="58"/>
  <c r="P27" i="58"/>
  <c r="C27" i="58"/>
  <c r="AB26" i="58"/>
  <c r="V26" i="58"/>
  <c r="Q26" i="58"/>
  <c r="P26" i="58"/>
  <c r="C26" i="58"/>
  <c r="AB25" i="58"/>
  <c r="V25" i="58"/>
  <c r="Q25" i="58"/>
  <c r="P25" i="58"/>
  <c r="C25" i="58"/>
  <c r="AB24" i="58"/>
  <c r="V24" i="58"/>
  <c r="Q24" i="58"/>
  <c r="P24" i="58"/>
  <c r="C24" i="58"/>
  <c r="AB23" i="58"/>
  <c r="V23" i="58"/>
  <c r="Q23" i="58"/>
  <c r="P23" i="58"/>
  <c r="C23" i="58"/>
  <c r="AB22" i="58"/>
  <c r="V22" i="58"/>
  <c r="P22" i="58"/>
  <c r="C22" i="58"/>
  <c r="AB21" i="58"/>
  <c r="V21" i="58"/>
  <c r="Q21" i="58"/>
  <c r="P21" i="58"/>
  <c r="C21" i="58"/>
  <c r="AB20" i="58"/>
  <c r="V20" i="58"/>
  <c r="P20" i="58"/>
  <c r="C20" i="58"/>
  <c r="AB19" i="58"/>
  <c r="V19" i="58"/>
  <c r="Q19" i="58"/>
  <c r="P19" i="58"/>
  <c r="C19" i="58"/>
  <c r="AB18" i="58"/>
  <c r="V18" i="58"/>
  <c r="Q18" i="58"/>
  <c r="P18" i="58"/>
  <c r="C18" i="58"/>
  <c r="AB17" i="58"/>
  <c r="AB16" i="58"/>
  <c r="A30" i="57"/>
  <c r="A303" i="57"/>
  <c r="A302" i="57"/>
  <c r="A301" i="57"/>
  <c r="A300" i="57"/>
  <c r="A299" i="57"/>
  <c r="A298" i="57"/>
  <c r="A297" i="57"/>
  <c r="A296" i="57"/>
  <c r="A295" i="57"/>
  <c r="A294" i="57"/>
  <c r="A293" i="57"/>
  <c r="A292" i="57"/>
  <c r="A291" i="57"/>
  <c r="A290" i="57"/>
  <c r="A289" i="57"/>
  <c r="A288" i="57"/>
  <c r="A287" i="57"/>
  <c r="A286" i="57"/>
  <c r="A285" i="57"/>
  <c r="A284" i="57"/>
  <c r="A283" i="57"/>
  <c r="A282" i="57"/>
  <c r="A281" i="57"/>
  <c r="A280" i="57"/>
  <c r="A279" i="57"/>
  <c r="A278" i="57"/>
  <c r="A277" i="57"/>
  <c r="A276" i="57"/>
  <c r="A275" i="57"/>
  <c r="A274" i="57"/>
  <c r="A273" i="57"/>
  <c r="A272" i="57"/>
  <c r="A271" i="57"/>
  <c r="A270" i="57"/>
  <c r="A269" i="57"/>
  <c r="A268" i="57"/>
  <c r="A267" i="57"/>
  <c r="A266" i="57"/>
  <c r="A265" i="57"/>
  <c r="A264" i="57"/>
  <c r="A263" i="57"/>
  <c r="A262" i="57"/>
  <c r="A261" i="57"/>
  <c r="A260" i="57"/>
  <c r="A259" i="57"/>
  <c r="A258" i="57"/>
  <c r="A257" i="57"/>
  <c r="A256" i="57"/>
  <c r="A255" i="57"/>
  <c r="A254" i="57"/>
  <c r="A253" i="57"/>
  <c r="A252" i="57"/>
  <c r="A251" i="57"/>
  <c r="A250" i="57"/>
  <c r="A249" i="57"/>
  <c r="A248" i="57"/>
  <c r="A247" i="57"/>
  <c r="A246" i="57"/>
  <c r="A245" i="57"/>
  <c r="A244" i="57"/>
  <c r="A243" i="57"/>
  <c r="A242" i="57"/>
  <c r="A241" i="57"/>
  <c r="A240" i="57"/>
  <c r="A239" i="57"/>
  <c r="A238" i="57"/>
  <c r="A237" i="57"/>
  <c r="A236" i="57"/>
  <c r="A235" i="57"/>
  <c r="A234" i="57"/>
  <c r="A233" i="57"/>
  <c r="A232" i="57"/>
  <c r="A231" i="57"/>
  <c r="A230" i="57"/>
  <c r="A229" i="57"/>
  <c r="A228" i="57"/>
  <c r="A227" i="57"/>
  <c r="A226" i="57"/>
  <c r="A225" i="57"/>
  <c r="A224" i="57"/>
  <c r="A223" i="57"/>
  <c r="A222" i="57"/>
  <c r="A221" i="57"/>
  <c r="A220" i="57"/>
  <c r="A219" i="57"/>
  <c r="A218" i="57"/>
  <c r="A217" i="57"/>
  <c r="A216" i="57"/>
  <c r="A215" i="57"/>
  <c r="A214" i="57"/>
  <c r="A213" i="57"/>
  <c r="A212" i="57"/>
  <c r="A211" i="57"/>
  <c r="A210" i="57"/>
  <c r="A209" i="57"/>
  <c r="A208" i="57"/>
  <c r="A207" i="57"/>
  <c r="A206" i="57"/>
  <c r="A205" i="57"/>
  <c r="A204" i="57"/>
  <c r="A203" i="57"/>
  <c r="A202" i="57"/>
  <c r="A201" i="57"/>
  <c r="A200" i="57"/>
  <c r="A199" i="57"/>
  <c r="A198" i="57"/>
  <c r="A197" i="57"/>
  <c r="A196" i="57"/>
  <c r="A195" i="57"/>
  <c r="A194" i="57"/>
  <c r="A193" i="57"/>
  <c r="A192" i="57"/>
  <c r="A191" i="57"/>
  <c r="A190" i="57"/>
  <c r="A189" i="57"/>
  <c r="A188" i="57"/>
  <c r="A187" i="57"/>
  <c r="A186" i="57"/>
  <c r="A185" i="57"/>
  <c r="A184" i="57"/>
  <c r="A183" i="57"/>
  <c r="A182" i="57"/>
  <c r="A181" i="57"/>
  <c r="A180" i="57"/>
  <c r="A179" i="57"/>
  <c r="A178" i="57"/>
  <c r="A177" i="57"/>
  <c r="A176" i="57"/>
  <c r="A175" i="57"/>
  <c r="A174" i="57"/>
  <c r="A173" i="57"/>
  <c r="A172" i="57"/>
  <c r="A171" i="57"/>
  <c r="A170" i="57"/>
  <c r="A169" i="57"/>
  <c r="A168" i="57"/>
  <c r="A167" i="57"/>
  <c r="A166" i="57"/>
  <c r="A165" i="57"/>
  <c r="A164" i="57"/>
  <c r="A163" i="57"/>
  <c r="A162" i="57"/>
  <c r="A161" i="57"/>
  <c r="A160" i="57"/>
  <c r="A159" i="57"/>
  <c r="A158" i="57"/>
  <c r="A157" i="57"/>
  <c r="A156" i="57"/>
  <c r="A155" i="57"/>
  <c r="A154" i="57"/>
  <c r="A153" i="57"/>
  <c r="A152" i="57"/>
  <c r="A151" i="57"/>
  <c r="A150" i="57"/>
  <c r="A149" i="57"/>
  <c r="A148" i="57"/>
  <c r="A147" i="57"/>
  <c r="A146" i="57"/>
  <c r="A145" i="57"/>
  <c r="A144" i="57"/>
  <c r="A143" i="57"/>
  <c r="A142" i="57"/>
  <c r="A141" i="57"/>
  <c r="A140" i="57"/>
  <c r="A139" i="57"/>
  <c r="A138" i="57"/>
  <c r="A137" i="57"/>
  <c r="A136" i="57"/>
  <c r="A135" i="57"/>
  <c r="A134" i="57"/>
  <c r="A133" i="57"/>
  <c r="A132" i="57"/>
  <c r="A131" i="57"/>
  <c r="A130" i="57"/>
  <c r="A129" i="57"/>
  <c r="A128" i="57"/>
  <c r="A127" i="57"/>
  <c r="A126" i="57"/>
  <c r="A125" i="57"/>
  <c r="A124" i="57"/>
  <c r="A123" i="57"/>
  <c r="A122" i="57"/>
  <c r="A121" i="57"/>
  <c r="A120" i="57"/>
  <c r="A119" i="57"/>
  <c r="A118" i="57"/>
  <c r="A117" i="57"/>
  <c r="A116" i="57"/>
  <c r="A115" i="57"/>
  <c r="A114" i="57"/>
  <c r="A113" i="57"/>
  <c r="A112" i="57"/>
  <c r="A111" i="57"/>
  <c r="A110" i="57"/>
  <c r="A109" i="57"/>
  <c r="A108" i="57"/>
  <c r="A107" i="57"/>
  <c r="A106" i="57"/>
  <c r="A105" i="57"/>
  <c r="A104" i="57"/>
  <c r="A103" i="57"/>
  <c r="A102" i="57"/>
  <c r="A101" i="57"/>
  <c r="A100" i="57"/>
  <c r="A99" i="57"/>
  <c r="A98" i="57"/>
  <c r="A97" i="57"/>
  <c r="A96" i="57"/>
  <c r="A95" i="57"/>
  <c r="A94" i="57"/>
  <c r="A93" i="57"/>
  <c r="A92" i="57"/>
  <c r="A91" i="57"/>
  <c r="A90" i="57"/>
  <c r="A89" i="57"/>
  <c r="A88" i="57"/>
  <c r="A87" i="57"/>
  <c r="A86" i="57"/>
  <c r="A85" i="57"/>
  <c r="A84" i="57"/>
  <c r="A83" i="57"/>
  <c r="A79" i="57"/>
  <c r="A73" i="57"/>
  <c r="C71" i="57"/>
  <c r="C70" i="57"/>
  <c r="C69" i="57"/>
  <c r="C68" i="57"/>
  <c r="C67" i="57"/>
  <c r="C66" i="57"/>
  <c r="C65" i="57"/>
  <c r="C64" i="57"/>
  <c r="C63" i="57"/>
  <c r="C62" i="57"/>
  <c r="C61" i="57"/>
  <c r="C60" i="57"/>
  <c r="C59" i="57"/>
  <c r="C58" i="57"/>
  <c r="C57" i="57"/>
  <c r="C56" i="57"/>
  <c r="C55" i="57"/>
  <c r="C54" i="57"/>
  <c r="C53" i="57"/>
  <c r="C52" i="57"/>
  <c r="C51" i="57"/>
  <c r="C50" i="57"/>
  <c r="C49" i="57"/>
  <c r="C48" i="57"/>
  <c r="C47" i="57"/>
  <c r="C46" i="57"/>
  <c r="C45" i="57"/>
  <c r="C44" i="57"/>
  <c r="C43" i="57"/>
  <c r="C42" i="57"/>
  <c r="C41" i="57"/>
  <c r="C40" i="57"/>
  <c r="C39" i="57"/>
  <c r="C38" i="57"/>
  <c r="C37" i="57"/>
  <c r="C36" i="57"/>
  <c r="C35" i="57"/>
  <c r="C34" i="57"/>
  <c r="A32" i="57"/>
  <c r="A31" i="57"/>
  <c r="A29" i="57"/>
  <c r="A28" i="57"/>
  <c r="A27" i="57"/>
  <c r="A26" i="57"/>
  <c r="A25" i="57"/>
  <c r="A24" i="57"/>
  <c r="A23" i="57"/>
  <c r="A22" i="57"/>
  <c r="A263" i="56"/>
  <c r="A262" i="56"/>
  <c r="A261" i="56"/>
  <c r="A260" i="56"/>
  <c r="A259" i="56"/>
  <c r="A258" i="56"/>
  <c r="A257" i="56"/>
  <c r="A256" i="56"/>
  <c r="A255" i="56"/>
  <c r="A254" i="56"/>
  <c r="A253" i="56"/>
  <c r="A252" i="56"/>
  <c r="A251" i="56"/>
  <c r="A250" i="56"/>
  <c r="A249" i="56"/>
  <c r="A248" i="56"/>
  <c r="A247" i="56"/>
  <c r="A246" i="56"/>
  <c r="A245" i="56"/>
  <c r="A244" i="56"/>
  <c r="A243" i="56"/>
  <c r="A242" i="56"/>
  <c r="A241" i="56"/>
  <c r="A240" i="56"/>
  <c r="A239" i="56"/>
  <c r="A238" i="56"/>
  <c r="A237" i="56"/>
  <c r="A236" i="56"/>
  <c r="A235" i="56"/>
  <c r="A234" i="56"/>
  <c r="A233" i="56"/>
  <c r="A232" i="56"/>
  <c r="A231" i="56"/>
  <c r="A230" i="56"/>
  <c r="A229" i="56"/>
  <c r="A228" i="56"/>
  <c r="A227" i="56"/>
  <c r="A226" i="56"/>
  <c r="A225" i="56"/>
  <c r="A224" i="56"/>
  <c r="A223" i="56"/>
  <c r="A222" i="56"/>
  <c r="A221" i="56"/>
  <c r="A220" i="56"/>
  <c r="A219" i="56"/>
  <c r="A218" i="56"/>
  <c r="A217" i="56"/>
  <c r="A216" i="56"/>
  <c r="A215" i="56"/>
  <c r="A214" i="56"/>
  <c r="A213" i="56"/>
  <c r="A212" i="56"/>
  <c r="A211" i="56"/>
  <c r="A210" i="56"/>
  <c r="A209" i="56"/>
  <c r="A208" i="56"/>
  <c r="A207" i="56"/>
  <c r="A206" i="56"/>
  <c r="A205" i="56"/>
  <c r="A204" i="56"/>
  <c r="A203" i="56"/>
  <c r="A202" i="56"/>
  <c r="A201" i="56"/>
  <c r="A200" i="56"/>
  <c r="A199" i="56"/>
  <c r="A198" i="56"/>
  <c r="A197" i="56"/>
  <c r="A196" i="56"/>
  <c r="A195" i="56"/>
  <c r="A194" i="56"/>
  <c r="A193" i="56"/>
  <c r="A192" i="56"/>
  <c r="A191" i="56"/>
  <c r="A190" i="56"/>
  <c r="A189" i="56"/>
  <c r="A188" i="56"/>
  <c r="A187" i="56"/>
  <c r="A186" i="56"/>
  <c r="A185" i="56"/>
  <c r="A184" i="56"/>
  <c r="A183" i="56"/>
  <c r="A182" i="56"/>
  <c r="A181" i="56"/>
  <c r="A180" i="56"/>
  <c r="A179" i="56"/>
  <c r="A178" i="56"/>
  <c r="A177" i="56"/>
  <c r="A176" i="56"/>
  <c r="A175" i="56"/>
  <c r="A174" i="56"/>
  <c r="A173" i="56"/>
  <c r="A172" i="56"/>
  <c r="A171" i="56"/>
  <c r="A170" i="56"/>
  <c r="A169" i="56"/>
  <c r="A168" i="56"/>
  <c r="A167" i="56"/>
  <c r="A166" i="56"/>
  <c r="A165" i="56"/>
  <c r="A164" i="56"/>
  <c r="A163" i="56"/>
  <c r="A162" i="56"/>
  <c r="A161" i="56"/>
  <c r="A160" i="56"/>
  <c r="A159" i="56"/>
  <c r="A158" i="56"/>
  <c r="A157" i="56"/>
  <c r="A156" i="56"/>
  <c r="A155" i="56"/>
  <c r="A154" i="56"/>
  <c r="A153" i="56"/>
  <c r="A152" i="56"/>
  <c r="A151" i="56"/>
  <c r="A150" i="56"/>
  <c r="A149" i="56"/>
  <c r="A148" i="56"/>
  <c r="A147" i="56"/>
  <c r="A146" i="56"/>
  <c r="A145" i="56"/>
  <c r="A144" i="56"/>
  <c r="A143" i="56"/>
  <c r="A142" i="56"/>
  <c r="A141" i="56"/>
  <c r="A140" i="56"/>
  <c r="A139" i="56"/>
  <c r="A138" i="56"/>
  <c r="A137" i="56"/>
  <c r="A136" i="56"/>
  <c r="A135" i="56"/>
  <c r="A134" i="56"/>
  <c r="A133" i="56"/>
  <c r="A132" i="56"/>
  <c r="A131" i="56"/>
  <c r="A130" i="56"/>
  <c r="A129" i="56"/>
  <c r="A128" i="56"/>
  <c r="A127" i="56"/>
  <c r="A126" i="56"/>
  <c r="A125" i="56"/>
  <c r="A124" i="56"/>
  <c r="A123" i="56"/>
  <c r="A122" i="56"/>
  <c r="A121" i="56"/>
  <c r="A120" i="56"/>
  <c r="A119" i="56"/>
  <c r="A118" i="56"/>
  <c r="A117" i="56"/>
  <c r="A116" i="56"/>
  <c r="A115" i="56"/>
  <c r="A114" i="56"/>
  <c r="A113" i="56"/>
  <c r="A112" i="56"/>
  <c r="A111" i="56"/>
  <c r="A110" i="56"/>
  <c r="A109" i="56"/>
  <c r="A108" i="56"/>
  <c r="A107" i="56"/>
  <c r="A106" i="56"/>
  <c r="A105" i="56"/>
  <c r="A104" i="56"/>
  <c r="A103" i="56"/>
  <c r="A102" i="56"/>
  <c r="A101" i="56"/>
  <c r="A100" i="56"/>
  <c r="A99" i="56"/>
  <c r="A98" i="56"/>
  <c r="A97" i="56"/>
  <c r="A96" i="56"/>
  <c r="A95" i="56"/>
  <c r="A94" i="56"/>
  <c r="A93" i="56"/>
  <c r="A92" i="56"/>
  <c r="A91" i="56"/>
  <c r="A90" i="56"/>
  <c r="A89" i="56"/>
  <c r="A88" i="56"/>
  <c r="A87" i="56"/>
  <c r="A86" i="56"/>
  <c r="A85" i="56"/>
  <c r="A84" i="56"/>
  <c r="A83" i="56"/>
  <c r="A82" i="56"/>
  <c r="A81" i="56"/>
  <c r="A80" i="56"/>
  <c r="A79" i="56"/>
  <c r="A78" i="56"/>
  <c r="A77" i="56"/>
  <c r="A76" i="56"/>
  <c r="A75" i="56"/>
  <c r="A74" i="56"/>
  <c r="A73" i="56"/>
  <c r="A72" i="56"/>
  <c r="A71" i="56"/>
  <c r="A70" i="56"/>
  <c r="A69" i="56"/>
  <c r="A68" i="56"/>
  <c r="A67" i="56"/>
  <c r="A66" i="56"/>
  <c r="A65" i="56"/>
  <c r="A64" i="56"/>
  <c r="A63" i="56"/>
  <c r="A62" i="56"/>
  <c r="A61" i="56"/>
  <c r="A60" i="56"/>
  <c r="A59" i="56"/>
  <c r="A58" i="56"/>
  <c r="A57" i="56"/>
  <c r="A56" i="56"/>
  <c r="A55" i="56"/>
  <c r="A54" i="56"/>
  <c r="A53" i="56"/>
  <c r="A52" i="56"/>
  <c r="A51" i="56"/>
  <c r="A50" i="56"/>
  <c r="A49" i="56"/>
  <c r="A48" i="56"/>
  <c r="A47" i="56"/>
  <c r="A46" i="56"/>
  <c r="A45" i="56"/>
  <c r="A44" i="56"/>
  <c r="A43" i="56"/>
  <c r="A42" i="56"/>
  <c r="A41" i="56"/>
  <c r="A40" i="56"/>
  <c r="A39" i="56"/>
  <c r="A38" i="56"/>
  <c r="A37" i="56"/>
  <c r="A36" i="56"/>
  <c r="A35" i="56"/>
  <c r="A34" i="56"/>
  <c r="A33" i="56"/>
  <c r="A32" i="56"/>
  <c r="A31" i="56"/>
  <c r="A30" i="56"/>
  <c r="A29" i="56"/>
  <c r="A28" i="56"/>
  <c r="A27" i="56"/>
  <c r="A26" i="56"/>
  <c r="A25" i="56"/>
  <c r="A24" i="56"/>
  <c r="A23" i="56"/>
  <c r="A22" i="56"/>
  <c r="A17" i="58" l="1"/>
  <c r="P36" i="58"/>
  <c r="A319" i="54" l="1"/>
  <c r="A318" i="54"/>
  <c r="A317" i="54"/>
  <c r="A316" i="54"/>
  <c r="A315" i="54"/>
  <c r="A314" i="54"/>
  <c r="A313" i="54"/>
  <c r="A312" i="54"/>
  <c r="A311" i="54"/>
  <c r="A310" i="54"/>
  <c r="A309" i="54"/>
  <c r="A308" i="54"/>
  <c r="A307" i="54"/>
  <c r="A306" i="54"/>
  <c r="A305" i="54"/>
  <c r="A304" i="54"/>
  <c r="A303" i="54"/>
  <c r="A302" i="54"/>
  <c r="A301" i="54"/>
  <c r="A300" i="54"/>
  <c r="A299" i="54"/>
  <c r="A298" i="54"/>
  <c r="A297" i="54"/>
  <c r="A296" i="54"/>
  <c r="A295" i="54"/>
  <c r="A294" i="54"/>
  <c r="A293" i="54"/>
  <c r="A292" i="54"/>
  <c r="A291" i="54"/>
  <c r="A290" i="54"/>
  <c r="A289" i="54"/>
  <c r="A288" i="54"/>
  <c r="A287" i="54"/>
  <c r="A286" i="54"/>
  <c r="A285" i="54"/>
  <c r="A284" i="54"/>
  <c r="A283" i="54"/>
  <c r="A282" i="54"/>
  <c r="A281" i="54"/>
  <c r="A280" i="54"/>
  <c r="A279" i="54"/>
  <c r="A278" i="54"/>
  <c r="A277" i="54"/>
  <c r="A276" i="54"/>
  <c r="A275" i="54"/>
  <c r="A274" i="54"/>
  <c r="A273" i="54"/>
  <c r="A272" i="54"/>
  <c r="A271" i="54"/>
  <c r="A270" i="54"/>
  <c r="A269" i="54"/>
  <c r="A268" i="54"/>
  <c r="A267" i="54"/>
  <c r="A266" i="54"/>
  <c r="A265" i="54"/>
  <c r="A264" i="54"/>
  <c r="A263" i="54"/>
  <c r="A262" i="54"/>
  <c r="A261" i="54"/>
  <c r="A260" i="54"/>
  <c r="A259" i="54"/>
  <c r="A258" i="54"/>
  <c r="A257" i="54"/>
  <c r="A256" i="54"/>
  <c r="A255" i="54"/>
  <c r="A254" i="54"/>
  <c r="A253" i="54"/>
  <c r="A252" i="54"/>
  <c r="A251" i="54"/>
  <c r="A250" i="54"/>
  <c r="A249" i="54"/>
  <c r="A248" i="54"/>
  <c r="A247" i="54"/>
  <c r="A246" i="54"/>
  <c r="A245" i="54"/>
  <c r="A244" i="54"/>
  <c r="A243" i="54"/>
  <c r="A242" i="54"/>
  <c r="A241" i="54"/>
  <c r="A240" i="54"/>
  <c r="A239" i="54"/>
  <c r="A238" i="54"/>
  <c r="A237" i="54"/>
  <c r="A236" i="54"/>
  <c r="A235" i="54"/>
  <c r="A234" i="54"/>
  <c r="A233" i="54"/>
  <c r="A232" i="54"/>
  <c r="A231" i="54"/>
  <c r="A230" i="54"/>
  <c r="A229" i="54"/>
  <c r="A228" i="54"/>
  <c r="A227" i="54"/>
  <c r="A226" i="54"/>
  <c r="A225" i="54"/>
  <c r="A224" i="54"/>
  <c r="A223" i="54"/>
  <c r="A222" i="54"/>
  <c r="A221" i="54"/>
  <c r="A220" i="54"/>
  <c r="A219" i="54"/>
  <c r="A218" i="54"/>
  <c r="A217" i="54"/>
  <c r="A216" i="54"/>
  <c r="A215" i="54"/>
  <c r="A214" i="54"/>
  <c r="A213" i="54"/>
  <c r="A212" i="54"/>
  <c r="A211" i="54"/>
  <c r="A210" i="54"/>
  <c r="A209" i="54"/>
  <c r="A208" i="54"/>
  <c r="A207" i="54"/>
  <c r="A206" i="54"/>
  <c r="A205" i="54"/>
  <c r="A204" i="54"/>
  <c r="A203" i="54"/>
  <c r="A202" i="54"/>
  <c r="A201" i="54"/>
  <c r="A200" i="54"/>
  <c r="A199" i="54"/>
  <c r="A198" i="54"/>
  <c r="A197" i="54"/>
  <c r="A196" i="54"/>
  <c r="A195" i="54"/>
  <c r="A194" i="54"/>
  <c r="A193" i="54"/>
  <c r="A192" i="54"/>
  <c r="A191" i="54"/>
  <c r="A190" i="54"/>
  <c r="A189" i="54"/>
  <c r="A188" i="54"/>
  <c r="A187" i="54"/>
  <c r="A186" i="54"/>
  <c r="A185" i="54"/>
  <c r="A184" i="54"/>
  <c r="A183" i="54"/>
  <c r="A182" i="54"/>
  <c r="A181" i="54"/>
  <c r="A180" i="54"/>
  <c r="A179" i="54"/>
  <c r="A178" i="54"/>
  <c r="A177" i="54"/>
  <c r="A176" i="54"/>
  <c r="A175" i="54"/>
  <c r="A174" i="54"/>
  <c r="A173" i="54"/>
  <c r="A172" i="54"/>
  <c r="A171" i="54"/>
  <c r="A170" i="54"/>
  <c r="A169" i="54"/>
  <c r="A168" i="54"/>
  <c r="A167" i="54"/>
  <c r="A166" i="54"/>
  <c r="A165" i="54"/>
  <c r="A164" i="54"/>
  <c r="A163" i="54"/>
  <c r="A162" i="54"/>
  <c r="A161" i="54"/>
  <c r="A160" i="54"/>
  <c r="A159" i="54"/>
  <c r="A158" i="54"/>
  <c r="A157" i="54"/>
  <c r="A156" i="54"/>
  <c r="A155" i="54"/>
  <c r="A154" i="54"/>
  <c r="A153" i="54"/>
  <c r="A152" i="54"/>
  <c r="A151" i="54"/>
  <c r="A150" i="54"/>
  <c r="A149" i="54"/>
  <c r="A148" i="54"/>
  <c r="A147" i="54"/>
  <c r="A146" i="54"/>
  <c r="A145" i="54"/>
  <c r="A144" i="54"/>
  <c r="A143" i="54"/>
  <c r="A142" i="54"/>
  <c r="A141" i="54"/>
  <c r="A140" i="54"/>
  <c r="A139" i="54"/>
  <c r="A138" i="54"/>
  <c r="A137" i="54"/>
  <c r="A136" i="54"/>
  <c r="A135" i="54"/>
  <c r="A134" i="54"/>
  <c r="A133" i="54"/>
  <c r="A132" i="54"/>
  <c r="A131" i="54"/>
  <c r="A130" i="54"/>
  <c r="A129" i="54"/>
  <c r="A128" i="54"/>
  <c r="A127" i="54"/>
  <c r="A126" i="54"/>
  <c r="A125" i="54"/>
  <c r="A124" i="54"/>
  <c r="A123" i="54"/>
  <c r="A122" i="54"/>
  <c r="A121" i="54"/>
  <c r="A120" i="54"/>
  <c r="A119" i="54"/>
  <c r="A118" i="54"/>
  <c r="A117" i="54"/>
  <c r="A116" i="54"/>
  <c r="A115" i="54"/>
  <c r="A114" i="54"/>
  <c r="A113" i="54"/>
  <c r="A112" i="54"/>
  <c r="A111" i="54"/>
  <c r="A110" i="54"/>
  <c r="A109" i="54"/>
  <c r="A108" i="54"/>
  <c r="A107" i="54"/>
  <c r="A106" i="54"/>
  <c r="A105" i="54"/>
  <c r="A104" i="54"/>
  <c r="A103" i="54"/>
  <c r="A102" i="54"/>
  <c r="A101" i="54"/>
  <c r="A100" i="54"/>
  <c r="A99" i="54"/>
  <c r="A98" i="54"/>
  <c r="A97" i="54"/>
  <c r="A96" i="54"/>
  <c r="A95" i="54"/>
  <c r="A94" i="54"/>
  <c r="A93" i="54"/>
  <c r="A92" i="54"/>
  <c r="A91" i="54"/>
  <c r="A90" i="54"/>
  <c r="A89" i="54"/>
  <c r="A88" i="54"/>
  <c r="A87" i="54"/>
  <c r="A86" i="54"/>
  <c r="A85" i="54"/>
  <c r="A84" i="54"/>
  <c r="A83" i="54"/>
  <c r="A82" i="54"/>
  <c r="A81" i="54"/>
  <c r="A80" i="54"/>
  <c r="A79" i="54"/>
  <c r="A78" i="54"/>
  <c r="A77" i="54"/>
  <c r="A76" i="54"/>
  <c r="A75" i="54"/>
  <c r="A74" i="54"/>
  <c r="A73" i="54"/>
  <c r="A72" i="54"/>
  <c r="A71" i="54"/>
  <c r="A70" i="54"/>
  <c r="A69" i="54"/>
  <c r="A68" i="54"/>
  <c r="A67" i="54"/>
  <c r="A66" i="54"/>
  <c r="A65" i="54"/>
  <c r="A64" i="54"/>
  <c r="A63" i="54"/>
  <c r="A62" i="54"/>
  <c r="A61" i="54"/>
  <c r="A60" i="54"/>
  <c r="A59" i="54"/>
  <c r="A58" i="54"/>
  <c r="A57" i="54"/>
  <c r="A56" i="54"/>
  <c r="A55" i="54"/>
  <c r="A54" i="54"/>
  <c r="A53" i="54"/>
  <c r="A52" i="54"/>
  <c r="A51" i="54"/>
  <c r="A50" i="54"/>
  <c r="A49" i="54"/>
  <c r="A48" i="54"/>
  <c r="A47" i="54"/>
  <c r="A46" i="54"/>
  <c r="A45" i="54"/>
  <c r="AD44" i="54"/>
  <c r="X44" i="54"/>
  <c r="O44" i="54"/>
  <c r="A44" i="54"/>
  <c r="AD43" i="54"/>
  <c r="X43" i="54"/>
  <c r="O43" i="54"/>
  <c r="N43" i="54"/>
  <c r="C43" i="54"/>
  <c r="A43" i="54"/>
  <c r="AD42" i="54"/>
  <c r="X42" i="54"/>
  <c r="O42" i="54"/>
  <c r="N42" i="54"/>
  <c r="C42" i="54"/>
  <c r="A42" i="54"/>
  <c r="AD41" i="54"/>
  <c r="X41" i="54"/>
  <c r="O41" i="54"/>
  <c r="N41" i="54"/>
  <c r="C41" i="54"/>
  <c r="A41" i="54"/>
  <c r="AD40" i="54"/>
  <c r="X40" i="54"/>
  <c r="O40" i="54"/>
  <c r="N40" i="54"/>
  <c r="C40" i="54"/>
  <c r="A40" i="54"/>
  <c r="AD39" i="54"/>
  <c r="O39" i="54"/>
  <c r="N39" i="54"/>
  <c r="C39" i="54"/>
  <c r="A39" i="54"/>
  <c r="AD38" i="54"/>
  <c r="X38" i="54"/>
  <c r="O38" i="54"/>
  <c r="N38" i="54"/>
  <c r="C38" i="54"/>
  <c r="A38" i="54"/>
  <c r="AD37" i="54"/>
  <c r="X37" i="54"/>
  <c r="O37" i="54"/>
  <c r="N37" i="54"/>
  <c r="C37" i="54"/>
  <c r="A37" i="54"/>
  <c r="AD36" i="54"/>
  <c r="X36" i="54"/>
  <c r="O36" i="54"/>
  <c r="N36" i="54"/>
  <c r="C36" i="54"/>
  <c r="A36" i="54"/>
  <c r="AD35" i="54"/>
  <c r="X35" i="54"/>
  <c r="O35" i="54"/>
  <c r="N35" i="54"/>
  <c r="C35" i="54"/>
  <c r="A35" i="54"/>
  <c r="AD34" i="54"/>
  <c r="X34" i="54"/>
  <c r="O34" i="54"/>
  <c r="N34" i="54"/>
  <c r="C34" i="54"/>
  <c r="A34" i="54"/>
  <c r="AD33" i="54"/>
  <c r="X33" i="54"/>
  <c r="O33" i="54"/>
  <c r="N33" i="54"/>
  <c r="C33" i="54"/>
  <c r="A33" i="54"/>
  <c r="AD32" i="54"/>
  <c r="X32" i="54"/>
  <c r="O32" i="54"/>
  <c r="N32" i="54"/>
  <c r="C32" i="54"/>
  <c r="A32" i="54"/>
  <c r="AD31" i="54"/>
  <c r="X31" i="54"/>
  <c r="O31" i="54"/>
  <c r="N31" i="54"/>
  <c r="C31" i="54"/>
  <c r="A31" i="54"/>
  <c r="AD30" i="54"/>
  <c r="X30" i="54"/>
  <c r="O30" i="54"/>
  <c r="N30" i="54"/>
  <c r="C30" i="54"/>
  <c r="A30" i="54"/>
  <c r="AD29" i="54"/>
  <c r="X29" i="54"/>
  <c r="O29" i="54"/>
  <c r="N29" i="54"/>
  <c r="C29" i="54"/>
  <c r="A29" i="54"/>
  <c r="AD28" i="54"/>
  <c r="X28" i="54"/>
  <c r="O28" i="54"/>
  <c r="N28" i="54"/>
  <c r="C28" i="54"/>
  <c r="A28" i="54"/>
  <c r="AD27" i="54"/>
  <c r="X27" i="54"/>
  <c r="O27" i="54"/>
  <c r="N27" i="54"/>
  <c r="C27" i="54"/>
  <c r="A27" i="54"/>
  <c r="AD26" i="54"/>
  <c r="X26" i="54"/>
  <c r="O26" i="54"/>
  <c r="N26" i="54"/>
  <c r="C26" i="54"/>
  <c r="A26" i="54"/>
  <c r="AD25" i="54"/>
  <c r="O25" i="54"/>
  <c r="N25" i="54"/>
  <c r="C25" i="54"/>
  <c r="A25" i="54"/>
  <c r="AD24" i="54"/>
  <c r="O24" i="54"/>
  <c r="N24" i="54"/>
  <c r="C24" i="54"/>
  <c r="A24" i="54"/>
  <c r="AD23" i="54"/>
  <c r="O23" i="54"/>
  <c r="N23" i="54"/>
  <c r="C23" i="54"/>
  <c r="A23" i="54"/>
  <c r="AD22" i="54"/>
  <c r="O22" i="54"/>
  <c r="N22" i="54"/>
  <c r="C22" i="54"/>
  <c r="A22" i="54"/>
  <c r="AD21" i="54"/>
  <c r="O21" i="54"/>
  <c r="N21" i="54"/>
  <c r="C21" i="54"/>
  <c r="A21" i="54"/>
  <c r="AD20" i="54"/>
  <c r="N20" i="54"/>
  <c r="C20" i="54"/>
  <c r="A20" i="54"/>
  <c r="AD19" i="54"/>
  <c r="O19" i="54"/>
  <c r="N19" i="54"/>
  <c r="C19" i="54"/>
  <c r="A19" i="54"/>
  <c r="AD18" i="54"/>
  <c r="O18" i="54"/>
  <c r="N18" i="54"/>
  <c r="C18" i="54"/>
  <c r="A18" i="54"/>
  <c r="AD17" i="54"/>
  <c r="AD16" i="54"/>
  <c r="A320" i="53"/>
  <c r="A319" i="53"/>
  <c r="A318" i="53"/>
  <c r="A317" i="53"/>
  <c r="A316" i="53"/>
  <c r="A315" i="53"/>
  <c r="A314" i="53"/>
  <c r="A313" i="53"/>
  <c r="A312" i="53"/>
  <c r="A311" i="53"/>
  <c r="A310" i="53"/>
  <c r="A309" i="53"/>
  <c r="A308" i="53"/>
  <c r="A307" i="53"/>
  <c r="A306" i="53"/>
  <c r="A305" i="53"/>
  <c r="A304" i="53"/>
  <c r="A303" i="53"/>
  <c r="A302" i="53"/>
  <c r="A301" i="53"/>
  <c r="A300" i="53"/>
  <c r="A299" i="53"/>
  <c r="A298" i="53"/>
  <c r="A297" i="53"/>
  <c r="A296" i="53"/>
  <c r="A295" i="53"/>
  <c r="A294" i="53"/>
  <c r="A293" i="53"/>
  <c r="A292" i="53"/>
  <c r="A291" i="53"/>
  <c r="A290" i="53"/>
  <c r="A289" i="53"/>
  <c r="A288" i="53"/>
  <c r="A287" i="53"/>
  <c r="A286" i="53"/>
  <c r="A285" i="53"/>
  <c r="A284" i="53"/>
  <c r="A283" i="53"/>
  <c r="A282" i="53"/>
  <c r="A281" i="53"/>
  <c r="A280" i="53"/>
  <c r="A279" i="53"/>
  <c r="A278" i="53"/>
  <c r="A277" i="53"/>
  <c r="A276" i="53"/>
  <c r="A275" i="53"/>
  <c r="A274" i="53"/>
  <c r="A273" i="53"/>
  <c r="A272" i="53"/>
  <c r="A271" i="53"/>
  <c r="A270" i="53"/>
  <c r="A269" i="53"/>
  <c r="A268" i="53"/>
  <c r="A267" i="53"/>
  <c r="A266" i="53"/>
  <c r="A265" i="53"/>
  <c r="A264" i="53"/>
  <c r="A263" i="53"/>
  <c r="A262" i="53"/>
  <c r="A261" i="53"/>
  <c r="A260" i="53"/>
  <c r="A259" i="53"/>
  <c r="A258" i="53"/>
  <c r="A257" i="53"/>
  <c r="A256" i="53"/>
  <c r="A255" i="53"/>
  <c r="A254" i="53"/>
  <c r="A253" i="53"/>
  <c r="A252" i="53"/>
  <c r="A251" i="53"/>
  <c r="A250" i="53"/>
  <c r="A249" i="53"/>
  <c r="A248" i="53"/>
  <c r="A247" i="53"/>
  <c r="A246" i="53"/>
  <c r="A245" i="53"/>
  <c r="A244" i="53"/>
  <c r="A243" i="53"/>
  <c r="A242" i="53"/>
  <c r="A241" i="53"/>
  <c r="A240" i="53"/>
  <c r="A239" i="53"/>
  <c r="A238" i="53"/>
  <c r="A237" i="53"/>
  <c r="A236" i="53"/>
  <c r="A235" i="53"/>
  <c r="A234" i="53"/>
  <c r="A233" i="53"/>
  <c r="A232" i="53"/>
  <c r="A231" i="53"/>
  <c r="A230" i="53"/>
  <c r="A229" i="53"/>
  <c r="A228" i="53"/>
  <c r="A227" i="53"/>
  <c r="A226" i="53"/>
  <c r="A225" i="53"/>
  <c r="A224" i="53"/>
  <c r="A223" i="53"/>
  <c r="A222" i="53"/>
  <c r="A221" i="53"/>
  <c r="A220" i="53"/>
  <c r="A219" i="53"/>
  <c r="A218" i="53"/>
  <c r="A217" i="53"/>
  <c r="A216" i="53"/>
  <c r="A215" i="53"/>
  <c r="A214" i="53"/>
  <c r="A213" i="53"/>
  <c r="A212" i="53"/>
  <c r="A211" i="53"/>
  <c r="A210" i="53"/>
  <c r="A209" i="53"/>
  <c r="A208" i="53"/>
  <c r="A207" i="53"/>
  <c r="A206" i="53"/>
  <c r="A205" i="53"/>
  <c r="A204" i="53"/>
  <c r="A203" i="53"/>
  <c r="A202" i="53"/>
  <c r="A201" i="53"/>
  <c r="A200" i="53"/>
  <c r="A199" i="53"/>
  <c r="A198" i="53"/>
  <c r="A197" i="53"/>
  <c r="A196" i="53"/>
  <c r="A195" i="53"/>
  <c r="A194" i="53"/>
  <c r="A193" i="53"/>
  <c r="A192" i="53"/>
  <c r="A191" i="53"/>
  <c r="A190" i="53"/>
  <c r="A189" i="53"/>
  <c r="A188" i="53"/>
  <c r="A187" i="53"/>
  <c r="A186" i="53"/>
  <c r="A185" i="53"/>
  <c r="A184" i="53"/>
  <c r="A183" i="53"/>
  <c r="A182" i="53"/>
  <c r="A181" i="53"/>
  <c r="A180" i="53"/>
  <c r="A179" i="53"/>
  <c r="A178" i="53"/>
  <c r="A177" i="53"/>
  <c r="A176" i="53"/>
  <c r="A175" i="53"/>
  <c r="A174" i="53"/>
  <c r="A173" i="53"/>
  <c r="A172" i="53"/>
  <c r="A171" i="53"/>
  <c r="A170" i="53"/>
  <c r="A169" i="53"/>
  <c r="A168" i="53"/>
  <c r="A167" i="53"/>
  <c r="A166" i="53"/>
  <c r="A165" i="53"/>
  <c r="A164" i="53"/>
  <c r="A163" i="53"/>
  <c r="A162" i="53"/>
  <c r="A161" i="53"/>
  <c r="A160" i="53"/>
  <c r="A159" i="53"/>
  <c r="A158" i="53"/>
  <c r="A157" i="53"/>
  <c r="A156" i="53"/>
  <c r="A155" i="53"/>
  <c r="A154" i="53"/>
  <c r="A153" i="53"/>
  <c r="A152" i="53"/>
  <c r="A151" i="53"/>
  <c r="A150" i="53"/>
  <c r="A149" i="53"/>
  <c r="A148" i="53"/>
  <c r="A147" i="53"/>
  <c r="A146" i="53"/>
  <c r="A145" i="53"/>
  <c r="A144" i="53"/>
  <c r="A143" i="53"/>
  <c r="A142" i="53"/>
  <c r="A141" i="53"/>
  <c r="A140" i="53"/>
  <c r="A139" i="53"/>
  <c r="A138" i="53"/>
  <c r="A137" i="53"/>
  <c r="A136" i="53"/>
  <c r="A135" i="53"/>
  <c r="A134" i="53"/>
  <c r="A133" i="53"/>
  <c r="A132" i="53"/>
  <c r="A131" i="53"/>
  <c r="A130" i="53"/>
  <c r="A129" i="53"/>
  <c r="A128" i="53"/>
  <c r="A127" i="53"/>
  <c r="A126" i="53"/>
  <c r="A125" i="53"/>
  <c r="A124" i="53"/>
  <c r="A123" i="53"/>
  <c r="A122" i="53"/>
  <c r="A121" i="53"/>
  <c r="A120" i="53"/>
  <c r="A119" i="53"/>
  <c r="A118" i="53"/>
  <c r="A117" i="53"/>
  <c r="A116" i="53"/>
  <c r="A115" i="53"/>
  <c r="A114" i="53"/>
  <c r="A113" i="53"/>
  <c r="A112" i="53"/>
  <c r="A111" i="53"/>
  <c r="A110" i="53"/>
  <c r="A109" i="53"/>
  <c r="A108" i="53"/>
  <c r="A107" i="53"/>
  <c r="A106" i="53"/>
  <c r="A105" i="53"/>
  <c r="A104" i="53"/>
  <c r="A103" i="53"/>
  <c r="A102" i="53"/>
  <c r="A101" i="53"/>
  <c r="A100" i="53"/>
  <c r="A99" i="53"/>
  <c r="A98" i="53"/>
  <c r="A97" i="53"/>
  <c r="A96" i="53"/>
  <c r="A95" i="53"/>
  <c r="A94" i="53"/>
  <c r="A93" i="53"/>
  <c r="A92" i="53"/>
  <c r="A91" i="53"/>
  <c r="A90" i="53"/>
  <c r="A89" i="53"/>
  <c r="A88" i="53"/>
  <c r="A87" i="53"/>
  <c r="A86" i="53"/>
  <c r="A85" i="53"/>
  <c r="A84" i="53"/>
  <c r="A83" i="53"/>
  <c r="A82" i="53"/>
  <c r="A81" i="53"/>
  <c r="A80" i="53"/>
  <c r="A79" i="53"/>
  <c r="A78" i="53"/>
  <c r="A77" i="53"/>
  <c r="A76" i="53"/>
  <c r="A75" i="53"/>
  <c r="A74" i="53"/>
  <c r="A73" i="53"/>
  <c r="A72" i="53"/>
  <c r="A71" i="53"/>
  <c r="A70" i="53"/>
  <c r="A69" i="53"/>
  <c r="A68" i="53"/>
  <c r="A67" i="53"/>
  <c r="A66" i="53"/>
  <c r="A65" i="53"/>
  <c r="A64" i="53"/>
  <c r="A63" i="53"/>
  <c r="A62" i="53"/>
  <c r="A61" i="53"/>
  <c r="A60" i="53"/>
  <c r="A59" i="53"/>
  <c r="A58" i="53"/>
  <c r="A57" i="53"/>
  <c r="A56" i="53"/>
  <c r="A55" i="53"/>
  <c r="A54" i="53"/>
  <c r="A53" i="53"/>
  <c r="A52" i="53"/>
  <c r="A51" i="53"/>
  <c r="A50" i="53"/>
  <c r="A49" i="53"/>
  <c r="A48" i="53"/>
  <c r="A47" i="53"/>
  <c r="A46" i="53"/>
  <c r="AC45" i="53"/>
  <c r="V45" i="53"/>
  <c r="Q45" i="53"/>
  <c r="A45" i="53"/>
  <c r="AC44" i="53"/>
  <c r="V44" i="53"/>
  <c r="Q44" i="53"/>
  <c r="P44" i="53"/>
  <c r="C44" i="53"/>
  <c r="AC43" i="53"/>
  <c r="V43" i="53"/>
  <c r="Q43" i="53"/>
  <c r="P43" i="53"/>
  <c r="C43" i="53"/>
  <c r="AC42" i="53"/>
  <c r="V42" i="53"/>
  <c r="Q42" i="53"/>
  <c r="P42" i="53"/>
  <c r="C42" i="53"/>
  <c r="AC41" i="53"/>
  <c r="V41" i="53"/>
  <c r="Q41" i="53"/>
  <c r="P41" i="53"/>
  <c r="C41" i="53"/>
  <c r="AC40" i="53"/>
  <c r="V40" i="53"/>
  <c r="Q40" i="53"/>
  <c r="P40" i="53"/>
  <c r="C40" i="53"/>
  <c r="AC39" i="53"/>
  <c r="V39" i="53"/>
  <c r="Q39" i="53"/>
  <c r="P39" i="53"/>
  <c r="C39" i="53"/>
  <c r="AC38" i="53"/>
  <c r="V38" i="53"/>
  <c r="Q38" i="53"/>
  <c r="P38" i="53"/>
  <c r="C38" i="53"/>
  <c r="AC37" i="53"/>
  <c r="V37" i="53"/>
  <c r="Q37" i="53"/>
  <c r="P37" i="53"/>
  <c r="C37" i="53"/>
  <c r="AC36" i="53"/>
  <c r="V36" i="53"/>
  <c r="Q36" i="53"/>
  <c r="P36" i="53"/>
  <c r="C36" i="53"/>
  <c r="AC35" i="53"/>
  <c r="V35" i="53"/>
  <c r="Q35" i="53"/>
  <c r="P35" i="53"/>
  <c r="C35" i="53"/>
  <c r="AC34" i="53"/>
  <c r="V34" i="53"/>
  <c r="Q34" i="53"/>
  <c r="P34" i="53"/>
  <c r="C34" i="53"/>
  <c r="AC33" i="53"/>
  <c r="V33" i="53"/>
  <c r="Q33" i="53"/>
  <c r="P33" i="53"/>
  <c r="C33" i="53"/>
  <c r="AC32" i="53"/>
  <c r="V32" i="53"/>
  <c r="Q32" i="53"/>
  <c r="P32" i="53"/>
  <c r="C32" i="53"/>
  <c r="AC29" i="53"/>
  <c r="V29" i="53"/>
  <c r="Q29" i="53"/>
  <c r="P29" i="53"/>
  <c r="C29" i="53"/>
  <c r="AC28" i="53"/>
  <c r="V28" i="53"/>
  <c r="Q28" i="53"/>
  <c r="P28" i="53"/>
  <c r="C28" i="53"/>
  <c r="AC27" i="53"/>
  <c r="V27" i="53"/>
  <c r="Q27" i="53"/>
  <c r="P27" i="53"/>
  <c r="C27" i="53"/>
  <c r="AC26" i="53"/>
  <c r="V26" i="53"/>
  <c r="P26" i="53"/>
  <c r="C26" i="53"/>
  <c r="AC25" i="53"/>
  <c r="V25" i="53"/>
  <c r="Q25" i="53"/>
  <c r="P25" i="53"/>
  <c r="C25" i="53"/>
  <c r="V23" i="53"/>
  <c r="Q23" i="53"/>
  <c r="P23" i="53"/>
  <c r="C23" i="53"/>
  <c r="A23" i="53"/>
  <c r="AC24" i="53"/>
  <c r="V24" i="53"/>
  <c r="P24" i="53"/>
  <c r="C24" i="53"/>
  <c r="V22" i="53"/>
  <c r="Q22" i="53"/>
  <c r="P22" i="53"/>
  <c r="C22" i="53"/>
  <c r="V21" i="53"/>
  <c r="Q21" i="53"/>
  <c r="P21" i="53"/>
  <c r="C21" i="53"/>
  <c r="V20" i="53"/>
  <c r="Q20" i="53"/>
  <c r="P20" i="53"/>
  <c r="C20" i="53"/>
  <c r="V19" i="53"/>
  <c r="Q19" i="53"/>
  <c r="P19" i="53"/>
  <c r="C19" i="53"/>
  <c r="A19" i="53"/>
  <c r="AC18" i="53"/>
  <c r="V18" i="53"/>
  <c r="Q18" i="53"/>
  <c r="P18" i="53"/>
  <c r="C18" i="53"/>
  <c r="A18" i="53"/>
  <c r="AC17" i="53"/>
  <c r="AC16" i="53"/>
  <c r="N44" i="54" l="1"/>
  <c r="A17" i="54"/>
  <c r="A17" i="53"/>
  <c r="P45" i="53"/>
</calcChain>
</file>

<file path=xl/sharedStrings.xml><?xml version="1.0" encoding="utf-8"?>
<sst xmlns="http://schemas.openxmlformats.org/spreadsheetml/2006/main" count="1514" uniqueCount="512">
  <si>
    <t>マスタ</t>
    <phoneticPr fontId="2"/>
  </si>
  <si>
    <t>新規登録</t>
    <rPh sb="0" eb="2">
      <t>シンキ</t>
    </rPh>
    <rPh sb="2" eb="4">
      <t>トウロク</t>
    </rPh>
    <phoneticPr fontId="2"/>
  </si>
  <si>
    <t>使用する</t>
    <phoneticPr fontId="2"/>
  </si>
  <si>
    <t>○</t>
    <phoneticPr fontId="2"/>
  </si>
  <si>
    <t>履歴</t>
    <rPh sb="0" eb="2">
      <t>リレキ</t>
    </rPh>
    <phoneticPr fontId="2"/>
  </si>
  <si>
    <t>更新</t>
    <rPh sb="0" eb="2">
      <t>コウシン</t>
    </rPh>
    <phoneticPr fontId="2"/>
  </si>
  <si>
    <t>特殊入力：値を引き継ぐ</t>
    <phoneticPr fontId="2"/>
  </si>
  <si>
    <t>or</t>
    <phoneticPr fontId="2"/>
  </si>
  <si>
    <t>and</t>
    <phoneticPr fontId="2"/>
  </si>
  <si>
    <t>トランザクション</t>
    <phoneticPr fontId="2"/>
  </si>
  <si>
    <t>削除</t>
    <rPh sb="0" eb="2">
      <t>サクジョ</t>
    </rPh>
    <phoneticPr fontId="2"/>
  </si>
  <si>
    <t>特殊入力：ページ上表示</t>
    <rPh sb="8" eb="9">
      <t>ジョウ</t>
    </rPh>
    <rPh sb="9" eb="11">
      <t>ヒョウジ</t>
    </rPh>
    <phoneticPr fontId="2"/>
  </si>
  <si>
    <t>特殊入力：固定値</t>
    <phoneticPr fontId="2"/>
  </si>
  <si>
    <t>特殊入力：自動取得</t>
  </si>
  <si>
    <t>テーブル仕様書</t>
    <phoneticPr fontId="2"/>
  </si>
  <si>
    <t>スパイラル/テーブル仕様書ver2011.11.02</t>
    <phoneticPr fontId="2"/>
  </si>
  <si>
    <t>※リスト用　印刷範囲には含まれません。</t>
    <rPh sb="4" eb="5">
      <t>ヨウ</t>
    </rPh>
    <rPh sb="6" eb="8">
      <t>インサツ</t>
    </rPh>
    <rPh sb="8" eb="10">
      <t>ハンイ</t>
    </rPh>
    <rPh sb="12" eb="13">
      <t>フク</t>
    </rPh>
    <phoneticPr fontId="2"/>
  </si>
  <si>
    <t>一覧表名（タイトル）</t>
    <rPh sb="0" eb="3">
      <t>イチランヒョウ</t>
    </rPh>
    <rPh sb="3" eb="4">
      <t>メイ</t>
    </rPh>
    <phoneticPr fontId="2"/>
  </si>
  <si>
    <t>アクセス権限</t>
    <rPh sb="4" eb="6">
      <t>ケンゲン</t>
    </rPh>
    <phoneticPr fontId="2"/>
  </si>
  <si>
    <t>　フォーム名（タイトル）</t>
    <rPh sb="5" eb="6">
      <t>メイ</t>
    </rPh>
    <phoneticPr fontId="2"/>
  </si>
  <si>
    <t>フォームのタイプ</t>
    <phoneticPr fontId="2"/>
  </si>
  <si>
    <t>識別キー</t>
    <phoneticPr fontId="2"/>
  </si>
  <si>
    <t>DB名</t>
    <rPh sb="2" eb="3">
      <t>メイ</t>
    </rPh>
    <phoneticPr fontId="2"/>
  </si>
  <si>
    <t>お問い合わせマスタ</t>
    <phoneticPr fontId="2"/>
  </si>
  <si>
    <t>テーブルタイプ
（※設定不要）</t>
    <phoneticPr fontId="2"/>
  </si>
  <si>
    <t>マスタ</t>
  </si>
  <si>
    <t>新規</t>
    <rPh sb="0" eb="2">
      <t>シンキ</t>
    </rPh>
    <phoneticPr fontId="2"/>
  </si>
  <si>
    <t>お問い合わせ一覧（管理側）</t>
    <phoneticPr fontId="2"/>
  </si>
  <si>
    <t>マイエリア</t>
  </si>
  <si>
    <t>お問い合わせフォーム</t>
    <phoneticPr fontId="2"/>
  </si>
  <si>
    <t>認証キー</t>
    <phoneticPr fontId="2"/>
  </si>
  <si>
    <t>DBタイトル</t>
    <phoneticPr fontId="2"/>
  </si>
  <si>
    <t>contactMsDB</t>
    <phoneticPr fontId="2"/>
  </si>
  <si>
    <t>割り当てレコード数</t>
    <phoneticPr fontId="2"/>
  </si>
  <si>
    <t>未定</t>
    <rPh sb="0" eb="2">
      <t>ミテイ</t>
    </rPh>
    <phoneticPr fontId="2"/>
  </si>
  <si>
    <t>共有</t>
    <rPh sb="0" eb="2">
      <t>キョウユウ</t>
    </rPh>
    <phoneticPr fontId="2"/>
  </si>
  <si>
    <t>月　　　　日</t>
    <rPh sb="0" eb="1">
      <t>ガツ</t>
    </rPh>
    <rPh sb="5" eb="6">
      <t>ニチ</t>
    </rPh>
    <phoneticPr fontId="2"/>
  </si>
  <si>
    <t>特殊</t>
    <rPh sb="0" eb="2">
      <t>トクシュ</t>
    </rPh>
    <phoneticPr fontId="2"/>
  </si>
  <si>
    <t>検索設定</t>
    <rPh sb="0" eb="4">
      <t>ケンサクセッテイ</t>
    </rPh>
    <phoneticPr fontId="2"/>
  </si>
  <si>
    <t>抽出ルール</t>
    <rPh sb="0" eb="2">
      <t>チュウシュツ</t>
    </rPh>
    <phoneticPr fontId="2"/>
  </si>
  <si>
    <t>なし</t>
    <phoneticPr fontId="2"/>
  </si>
  <si>
    <t>使用フィールド設定</t>
    <phoneticPr fontId="2"/>
  </si>
  <si>
    <t>フォーム発行時のステップ1「フィールド選択」で設定を行います（発行後変更可能）</t>
  </si>
  <si>
    <t>全フィールド共通チェック設定</t>
  </si>
  <si>
    <t>フォーム発行時のステップ2「全フィールド共通チェック設定」で設定を行います（発行後変更可能）</t>
  </si>
  <si>
    <t xml:space="preserve">作成日： </t>
    <rPh sb="0" eb="3">
      <t>サクセイビ</t>
    </rPh>
    <phoneticPr fontId="2"/>
  </si>
  <si>
    <t>修正日：</t>
    <rPh sb="0" eb="2">
      <t>シュウセイ</t>
    </rPh>
    <rPh sb="2" eb="3">
      <t>ビ</t>
    </rPh>
    <phoneticPr fontId="2"/>
  </si>
  <si>
    <t>フィールド別チェック設定・エラーメッセージ設定</t>
    <rPh sb="21" eb="23">
      <t>セッテイ</t>
    </rPh>
    <phoneticPr fontId="2"/>
  </si>
  <si>
    <t>フォーム発行時のステップ3「フィールド別チェック設定」で設定を行います（発行後変更可能）</t>
  </si>
  <si>
    <t>初期ソート</t>
    <rPh sb="0" eb="2">
      <t>ショキ</t>
    </rPh>
    <phoneticPr fontId="2"/>
  </si>
  <si>
    <t>ﾌｨｰﾙﾄﾞ名</t>
    <phoneticPr fontId="2"/>
  </si>
  <si>
    <t>全フィールド共通設定</t>
    <phoneticPr fontId="2"/>
  </si>
  <si>
    <t>半角カタカナを全角カタカナに変換して取得
スペースのみの入力を未入力として扱う
重複不可エラーメッセージ：入力された値をご確認ください</t>
    <phoneticPr fontId="2"/>
  </si>
  <si>
    <t>項</t>
    <rPh sb="0" eb="1">
      <t>コウ</t>
    </rPh>
    <phoneticPr fontId="2"/>
  </si>
  <si>
    <t>ﾌｨｰﾙﾄﾞの状態</t>
    <phoneticPr fontId="2"/>
  </si>
  <si>
    <t>ﾌｨｰﾙﾄﾞ名</t>
    <rPh sb="6" eb="7">
      <t>メイ</t>
    </rPh>
    <phoneticPr fontId="2"/>
  </si>
  <si>
    <t>差替えｷｰﾜｰﾄﾞ</t>
    <rPh sb="0" eb="2">
      <t>サシカ</t>
    </rPh>
    <phoneticPr fontId="2"/>
  </si>
  <si>
    <t>ﾌｨｰﾙﾄﾞﾀｲﾌﾟ</t>
    <phoneticPr fontId="2"/>
  </si>
  <si>
    <t>ﾌｨｰﾙﾄﾞ属性</t>
    <rPh sb="6" eb="8">
      <t>ゾクセイ</t>
    </rPh>
    <phoneticPr fontId="2"/>
  </si>
  <si>
    <t>インデックス</t>
    <phoneticPr fontId="2"/>
  </si>
  <si>
    <t>フィールドのデフォルト値</t>
    <phoneticPr fontId="2"/>
  </si>
  <si>
    <t>置換文字列の規定値</t>
    <phoneticPr fontId="2"/>
  </si>
  <si>
    <t>size</t>
    <phoneticPr fontId="2"/>
  </si>
  <si>
    <t>備　考</t>
    <rPh sb="0" eb="1">
      <t>ビ</t>
    </rPh>
    <rPh sb="2" eb="3">
      <t>コウ</t>
    </rPh>
    <phoneticPr fontId="2"/>
  </si>
  <si>
    <t>type</t>
    <phoneticPr fontId="2"/>
  </si>
  <si>
    <t>form</t>
    <phoneticPr fontId="2"/>
  </si>
  <si>
    <t>入力必須</t>
    <rPh sb="0" eb="1">
      <t>イリ</t>
    </rPh>
    <rPh sb="1" eb="2">
      <t>チカラ</t>
    </rPh>
    <rPh sb="2" eb="3">
      <t>ヒツ</t>
    </rPh>
    <rPh sb="3" eb="4">
      <t>ス</t>
    </rPh>
    <phoneticPr fontId="2"/>
  </si>
  <si>
    <t>重複不可</t>
    <rPh sb="0" eb="1">
      <t>ジュウ</t>
    </rPh>
    <rPh sb="1" eb="2">
      <t>フク</t>
    </rPh>
    <rPh sb="2" eb="3">
      <t>フ</t>
    </rPh>
    <rPh sb="3" eb="4">
      <t>カ</t>
    </rPh>
    <phoneticPr fontId="2"/>
  </si>
  <si>
    <t>主キー</t>
    <phoneticPr fontId="2"/>
  </si>
  <si>
    <t>フィールド名</t>
    <phoneticPr fontId="2"/>
  </si>
  <si>
    <t>属性</t>
    <rPh sb="0" eb="2">
      <t>ゾクセイ</t>
    </rPh>
    <phoneticPr fontId="2"/>
  </si>
  <si>
    <t>備考</t>
    <rPh sb="0" eb="2">
      <t>ビコウ</t>
    </rPh>
    <phoneticPr fontId="2"/>
  </si>
  <si>
    <t xml:space="preserve">フィールド別チェック設定 </t>
    <phoneticPr fontId="2"/>
  </si>
  <si>
    <t>エラーメッセージ設定</t>
    <rPh sb="8" eb="10">
      <t>セッテイ</t>
    </rPh>
    <phoneticPr fontId="2"/>
  </si>
  <si>
    <t>(id)</t>
    <phoneticPr fontId="2"/>
  </si>
  <si>
    <t>(%val:sys:id%)</t>
    <phoneticPr fontId="2"/>
  </si>
  <si>
    <t>行識別番号(可視)</t>
    <rPh sb="0" eb="1">
      <t>ギョウ</t>
    </rPh>
    <rPh sb="1" eb="3">
      <t>シキベツ</t>
    </rPh>
    <rPh sb="3" eb="5">
      <t>バンゴウ</t>
    </rPh>
    <rPh sb="6" eb="8">
      <t>カシ</t>
    </rPh>
    <phoneticPr fontId="2"/>
  </si>
  <si>
    <t>検索</t>
    <rPh sb="0" eb="2">
      <t>ケンサク</t>
    </rPh>
    <phoneticPr fontId="2"/>
  </si>
  <si>
    <t>一覧</t>
    <rPh sb="0" eb="2">
      <t>イチラン</t>
    </rPh>
    <phoneticPr fontId="2"/>
  </si>
  <si>
    <t>詳細</t>
    <rPh sb="0" eb="2">
      <t>ショウサイ</t>
    </rPh>
    <phoneticPr fontId="2"/>
  </si>
  <si>
    <t>入力
必須</t>
    <phoneticPr fontId="2"/>
  </si>
  <si>
    <t>重複
不可</t>
    <phoneticPr fontId="2"/>
  </si>
  <si>
    <t>(regist_auth_id)</t>
    <phoneticPr fontId="2"/>
  </si>
  <si>
    <t>登録元管理番号(不可視)</t>
    <rPh sb="0" eb="2">
      <t>トウロク</t>
    </rPh>
    <rPh sb="2" eb="3">
      <t>モト</t>
    </rPh>
    <rPh sb="3" eb="5">
      <t>カンリ</t>
    </rPh>
    <rPh sb="5" eb="7">
      <t>バンゴウ</t>
    </rPh>
    <rPh sb="8" eb="11">
      <t>フカシ</t>
    </rPh>
    <phoneticPr fontId="2"/>
  </si>
  <si>
    <t>複数フィールドの検索/ID</t>
    <phoneticPr fontId="2"/>
  </si>
  <si>
    <t>更新日時</t>
    <phoneticPr fontId="2"/>
  </si>
  <si>
    <t>lastUpdate</t>
    <phoneticPr fontId="2"/>
  </si>
  <si>
    <t>日付（○年○月○日 ○時○分○秒）</t>
    <phoneticPr fontId="2"/>
  </si>
  <si>
    <t>不正アドレスフラグ</t>
    <phoneticPr fontId="2"/>
  </si>
  <si>
    <t>invalidEmail</t>
  </si>
  <si>
    <t>不正アドレスフラグ</t>
    <rPh sb="0" eb="2">
      <t>フセイ</t>
    </rPh>
    <phoneticPr fontId="2"/>
  </si>
  <si>
    <t>モバイルドメインフラグ</t>
  </si>
  <si>
    <t>mobileFlg</t>
  </si>
  <si>
    <t>新規</t>
    <phoneticPr fontId="2"/>
  </si>
  <si>
    <t>重複フラグ</t>
  </si>
  <si>
    <t>duplicatedFlg</t>
  </si>
  <si>
    <t>エラーカウント</t>
    <phoneticPr fontId="2"/>
  </si>
  <si>
    <t>errorCount</t>
  </si>
  <si>
    <t>配信エラーカウント</t>
    <rPh sb="0" eb="2">
      <t>ハイシン</t>
    </rPh>
    <phoneticPr fontId="2"/>
  </si>
  <si>
    <t>ユーザーエージェント</t>
    <phoneticPr fontId="2"/>
  </si>
  <si>
    <t>userAgent</t>
  </si>
  <si>
    <t>テキストフィールド(128 bytes)</t>
  </si>
  <si>
    <t>変更・削除キー</t>
  </si>
  <si>
    <t>authKey</t>
  </si>
  <si>
    <t>簡易パスワード</t>
    <rPh sb="0" eb="2">
      <t>カンイ</t>
    </rPh>
    <phoneticPr fontId="2"/>
  </si>
  <si>
    <t>自動生成（半角英数字のみ）</t>
    <rPh sb="0" eb="4">
      <t>ジドウセイセイ</t>
    </rPh>
    <rPh sb="5" eb="7">
      <t>ハンカク</t>
    </rPh>
    <rPh sb="7" eb="10">
      <t>エイスウジ</t>
    </rPh>
    <phoneticPr fontId="2"/>
  </si>
  <si>
    <t xml:space="preserve"> お問い合わせID</t>
    <phoneticPr fontId="2"/>
  </si>
  <si>
    <t>contactID</t>
    <phoneticPr fontId="2"/>
  </si>
  <si>
    <t>数字・記号・アルファベット(32 bytes)</t>
  </si>
  <si>
    <t>○</t>
  </si>
  <si>
    <t>お問い合わせステータス</t>
    <phoneticPr fontId="2"/>
  </si>
  <si>
    <t>contactStatus</t>
    <phoneticPr fontId="2"/>
  </si>
  <si>
    <t>セレクト</t>
    <phoneticPr fontId="2"/>
  </si>
  <si>
    <t>1:新規登録,2:返答済み,3:再質問,4:終了</t>
    <rPh sb="2" eb="4">
      <t>シンキ</t>
    </rPh>
    <rPh sb="4" eb="6">
      <t>トウロク</t>
    </rPh>
    <rPh sb="9" eb="11">
      <t>ヘントウ</t>
    </rPh>
    <rPh sb="11" eb="12">
      <t>ズ</t>
    </rPh>
    <rPh sb="16" eb="19">
      <t>サイシツモン</t>
    </rPh>
    <rPh sb="22" eb="24">
      <t>シュウリョウ</t>
    </rPh>
    <phoneticPr fontId="2"/>
  </si>
  <si>
    <t>お名前</t>
    <rPh sb="1" eb="3">
      <t>ナマエ</t>
    </rPh>
    <phoneticPr fontId="2"/>
  </si>
  <si>
    <t>name</t>
    <phoneticPr fontId="2"/>
  </si>
  <si>
    <t>テキストフィールド(64 bytes)</t>
  </si>
  <si>
    <t>使用する</t>
  </si>
  <si>
    <t>メールアドレス</t>
    <phoneticPr fontId="2"/>
  </si>
  <si>
    <t>email</t>
    <phoneticPr fontId="2"/>
  </si>
  <si>
    <t>メールアドレス（大・小文字無視）</t>
  </si>
  <si>
    <t>お問い合わせ内容</t>
    <rPh sb="6" eb="8">
      <t>ナイヨウ</t>
    </rPh>
    <phoneticPr fontId="2"/>
  </si>
  <si>
    <t>contactText</t>
    <phoneticPr fontId="2"/>
  </si>
  <si>
    <t>テキストエリア(2048 bytes)</t>
  </si>
  <si>
    <t>お問い合わせ種別</t>
    <rPh sb="1" eb="2">
      <t>ト</t>
    </rPh>
    <rPh sb="3" eb="4">
      <t>ア</t>
    </rPh>
    <rPh sb="6" eb="8">
      <t>シュベツ</t>
    </rPh>
    <phoneticPr fontId="2"/>
  </si>
  <si>
    <t>contactType</t>
    <phoneticPr fontId="2"/>
  </si>
  <si>
    <t>セレクト</t>
  </si>
  <si>
    <t>1:パイプドビッツについて,2:SPIRALについて,3:デモについて</t>
    <phoneticPr fontId="2"/>
  </si>
  <si>
    <t>全権限フラグ</t>
    <rPh sb="0" eb="3">
      <t>ゼンケンゲン</t>
    </rPh>
    <phoneticPr fontId="2"/>
  </si>
  <si>
    <t>allFlg</t>
    <phoneticPr fontId="2"/>
  </si>
  <si>
    <t>1:全権限</t>
    <rPh sb="2" eb="3">
      <t>ゼン</t>
    </rPh>
    <rPh sb="3" eb="5">
      <t>ケンゲン</t>
    </rPh>
    <phoneticPr fontId="2"/>
  </si>
  <si>
    <t>登録日時_詳細</t>
    <phoneticPr fontId="2"/>
  </si>
  <si>
    <t>regContactDate</t>
    <phoneticPr fontId="2"/>
  </si>
  <si>
    <t>日付（○年○月○日 ○時○分○秒）</t>
  </si>
  <si>
    <t>size 合計値：</t>
    <rPh sb="5" eb="8">
      <t>ゴウケイチ</t>
    </rPh>
    <phoneticPr fontId="2"/>
  </si>
  <si>
    <t xml:space="preserve">■備考
</t>
    <phoneticPr fontId="2"/>
  </si>
  <si>
    <t>■備考</t>
    <phoneticPr fontId="2"/>
  </si>
  <si>
    <t>　DBは発行後にフィールドの並び順・フィールドタイプ・フィールド属性の変更が出来ません。</t>
    <phoneticPr fontId="2"/>
  </si>
  <si>
    <r>
      <rPr>
        <b/>
        <sz val="10"/>
        <rFont val="ＭＳ ゴシック"/>
        <family val="3"/>
        <charset val="128"/>
      </rPr>
      <t>マイエリア：contactAdmin
フィルタタイプ</t>
    </r>
    <r>
      <rPr>
        <sz val="10"/>
        <rFont val="ＭＳ ゴシック"/>
        <family val="3"/>
        <charset val="128"/>
      </rPr>
      <t xml:space="preserve">
　任意のルールでフィルタ
</t>
    </r>
    <r>
      <rPr>
        <b/>
        <sz val="10"/>
        <rFont val="ＭＳ ゴシック"/>
        <family val="3"/>
        <charset val="128"/>
      </rPr>
      <t xml:space="preserve">フィルタルール設定
</t>
    </r>
    <r>
      <rPr>
        <sz val="10"/>
        <rFont val="ＭＳ ゴシック"/>
        <family val="3"/>
        <charset val="128"/>
      </rPr>
      <t>　お問い合わせ種別 ＝ お問い合わせ管理者 お問い合わせ種別
　または
　全権限フラグ ＝ お問い合わせ管理者 全権限フラグ</t>
    </r>
    <rPh sb="29" eb="31">
      <t>ニンイ</t>
    </rPh>
    <rPh sb="49" eb="51">
      <t>セッテイ</t>
    </rPh>
    <rPh sb="54" eb="55">
      <t>ト</t>
    </rPh>
    <rPh sb="56" eb="57">
      <t>ア</t>
    </rPh>
    <rPh sb="59" eb="61">
      <t>シュベツ</t>
    </rPh>
    <rPh sb="65" eb="66">
      <t>ト</t>
    </rPh>
    <rPh sb="67" eb="68">
      <t>ア</t>
    </rPh>
    <rPh sb="70" eb="73">
      <t>カンリシャ</t>
    </rPh>
    <rPh sb="75" eb="76">
      <t>ト</t>
    </rPh>
    <rPh sb="77" eb="78">
      <t>ア</t>
    </rPh>
    <rPh sb="80" eb="82">
      <t>シュベツ</t>
    </rPh>
    <rPh sb="89" eb="92">
      <t>ゼンケンゲン</t>
    </rPh>
    <phoneticPr fontId="2"/>
  </si>
  <si>
    <t>・登録締め切り設定
　データベースの割り当てを越える場合に締切る（必須）
・非SSL（http）での登録を許可しない。</t>
    <rPh sb="54" eb="56">
      <t>キョカ</t>
    </rPh>
    <phoneticPr fontId="2"/>
  </si>
  <si>
    <t>お問い合わせ管理者</t>
    <rPh sb="1" eb="2">
      <t>ト</t>
    </rPh>
    <rPh sb="3" eb="4">
      <t>ア</t>
    </rPh>
    <rPh sb="6" eb="9">
      <t>カンリシャ</t>
    </rPh>
    <phoneticPr fontId="2"/>
  </si>
  <si>
    <t>contactAdmin</t>
    <phoneticPr fontId="2"/>
  </si>
  <si>
    <t>管理者ID</t>
    <phoneticPr fontId="2"/>
  </si>
  <si>
    <t>adminID</t>
    <phoneticPr fontId="2"/>
  </si>
  <si>
    <t>パスワード</t>
    <phoneticPr fontId="2"/>
  </si>
  <si>
    <t>password</t>
    <phoneticPr fontId="2"/>
  </si>
  <si>
    <t>メッセージダイジェスト（SHA256）</t>
  </si>
  <si>
    <t>担当者名</t>
    <rPh sb="0" eb="4">
      <t>タントウシャメイ</t>
    </rPh>
    <phoneticPr fontId="2"/>
  </si>
  <si>
    <r>
      <rPr>
        <b/>
        <sz val="10"/>
        <rFont val="ＭＳ ゴシック"/>
        <family val="3"/>
        <charset val="128"/>
      </rPr>
      <t>フィルタタイプ</t>
    </r>
    <r>
      <rPr>
        <sz val="10"/>
        <rFont val="ＭＳ ゴシック"/>
        <family val="3"/>
        <charset val="128"/>
      </rPr>
      <t xml:space="preserve">
　全件表示
</t>
    </r>
    <r>
      <rPr>
        <b/>
        <sz val="10"/>
        <rFont val="ＭＳ ゴシック"/>
        <family val="3"/>
        <charset val="128"/>
      </rPr>
      <t>フィルタルール設定
　</t>
    </r>
    <r>
      <rPr>
        <sz val="10"/>
        <rFont val="ＭＳ ゴシック"/>
        <family val="3"/>
        <charset val="128"/>
      </rPr>
      <t>なし</t>
    </r>
    <rPh sb="9" eb="11">
      <t>ゼンケン</t>
    </rPh>
    <rPh sb="11" eb="13">
      <t>ヒョウジ</t>
    </rPh>
    <rPh sb="22" eb="24">
      <t>セッテイ</t>
    </rPh>
    <phoneticPr fontId="2"/>
  </si>
  <si>
    <t>エラー処理</t>
    <rPh sb="3" eb="5">
      <t>ショリ</t>
    </rPh>
    <phoneticPr fontId="2"/>
  </si>
  <si>
    <t>エラー終了する</t>
    <phoneticPr fontId="2"/>
  </si>
  <si>
    <t>固定値を代入</t>
    <rPh sb="0" eb="3">
      <t>コテイチ</t>
    </rPh>
    <rPh sb="4" eb="6">
      <t>ダイニュウ</t>
    </rPh>
    <phoneticPr fontId="2"/>
  </si>
  <si>
    <t>何もせずに終了する</t>
    <phoneticPr fontId="2"/>
  </si>
  <si>
    <t>何もせずに終了</t>
    <rPh sb="0" eb="1">
      <t>ナニ</t>
    </rPh>
    <rPh sb="5" eb="7">
      <t>シュウリョウ</t>
    </rPh>
    <phoneticPr fontId="2"/>
  </si>
  <si>
    <t xml:space="preserve">エラー終了する </t>
    <phoneticPr fontId="2"/>
  </si>
  <si>
    <t>ソートを指定して先頭のレコードを参照データとする</t>
    <phoneticPr fontId="2"/>
  </si>
  <si>
    <t>何もせずに終了する。</t>
    <phoneticPr fontId="2"/>
  </si>
  <si>
    <t xml:space="preserve"> エラー終了する</t>
    <phoneticPr fontId="2"/>
  </si>
  <si>
    <t>マイエリア仕様書</t>
    <phoneticPr fontId="2"/>
  </si>
  <si>
    <t>スパイラル/マイエリア仕様書ver2018.08.14</t>
    <phoneticPr fontId="2"/>
  </si>
  <si>
    <t>対象DB名</t>
    <rPh sb="0" eb="2">
      <t>タイショウ</t>
    </rPh>
    <rPh sb="4" eb="5">
      <t>メイ</t>
    </rPh>
    <phoneticPr fontId="2"/>
  </si>
  <si>
    <t>認証方法</t>
    <rPh sb="0" eb="2">
      <t>ニンショウ</t>
    </rPh>
    <rPh sb="2" eb="4">
      <t>ホウホウ</t>
    </rPh>
    <phoneticPr fontId="2"/>
  </si>
  <si>
    <t>対象DBタイトル</t>
    <rPh sb="0" eb="2">
      <t>タイショウ</t>
    </rPh>
    <phoneticPr fontId="2"/>
  </si>
  <si>
    <t>1 : 会員識別キー + 自動発行キー + パスワード （ 認証 ）</t>
    <phoneticPr fontId="2"/>
  </si>
  <si>
    <t>2 : 会員識別キー + パスワード （ 認証 ）</t>
  </si>
  <si>
    <t>3 : 会員識別キー + 自動発行キー （ 認証 ）</t>
  </si>
  <si>
    <t>4 : IDログイン （ 非認証 ）</t>
  </si>
  <si>
    <t>5 : 会員識別キー + 簡易パスワード （ 認証 ）</t>
  </si>
  <si>
    <t>基本設定</t>
    <rPh sb="0" eb="2">
      <t>キホン</t>
    </rPh>
    <rPh sb="2" eb="4">
      <t>セッテイ</t>
    </rPh>
    <phoneticPr fontId="2"/>
  </si>
  <si>
    <t>会員識別キー</t>
    <rPh sb="0" eb="2">
      <t>カイイン</t>
    </rPh>
    <rPh sb="2" eb="4">
      <t>シキベツ</t>
    </rPh>
    <phoneticPr fontId="2"/>
  </si>
  <si>
    <t>管理者ID</t>
    <rPh sb="0" eb="3">
      <t>カンリシャ</t>
    </rPh>
    <phoneticPr fontId="2"/>
  </si>
  <si>
    <t>キーイニシャル</t>
    <phoneticPr fontId="2"/>
  </si>
  <si>
    <t>2 : 会員識別キー + パスワード （ 認証 ）</t>
    <phoneticPr fontId="2"/>
  </si>
  <si>
    <t>エリアタイトル</t>
    <phoneticPr fontId="2"/>
  </si>
  <si>
    <t>再登録時の認証キー</t>
    <rPh sb="0" eb="3">
      <t>サイトウロク</t>
    </rPh>
    <rPh sb="3" eb="4">
      <t>ジ</t>
    </rPh>
    <rPh sb="5" eb="7">
      <t>ニンショウ</t>
    </rPh>
    <phoneticPr fontId="2"/>
  </si>
  <si>
    <t>使用しない</t>
    <rPh sb="0" eb="2">
      <t>シヨウ</t>
    </rPh>
    <phoneticPr fontId="2"/>
  </si>
  <si>
    <t>会員宛て通知メール</t>
    <rPh sb="0" eb="2">
      <t>カイイン</t>
    </rPh>
    <rPh sb="2" eb="3">
      <t>ア</t>
    </rPh>
    <rPh sb="4" eb="6">
      <t>ツウチ</t>
    </rPh>
    <phoneticPr fontId="2"/>
  </si>
  <si>
    <t>送信先メールアドレス</t>
    <rPh sb="0" eb="2">
      <t>ソウシン</t>
    </rPh>
    <rPh sb="2" eb="3">
      <t>サキ</t>
    </rPh>
    <phoneticPr fontId="2"/>
  </si>
  <si>
    <t>管理者名</t>
    <rPh sb="0" eb="2">
      <t>カンリ</t>
    </rPh>
    <rPh sb="2" eb="3">
      <t>シャ</t>
    </rPh>
    <rPh sb="3" eb="4">
      <t>メイ</t>
    </rPh>
    <phoneticPr fontId="2"/>
  </si>
  <si>
    <t>管理者メールアドレス</t>
    <rPh sb="0" eb="3">
      <t>カンリシャ</t>
    </rPh>
    <phoneticPr fontId="2"/>
  </si>
  <si>
    <t>Reply-To</t>
    <phoneticPr fontId="2"/>
  </si>
  <si>
    <t>ログイン拒否設定</t>
    <rPh sb="4" eb="6">
      <t>キョヒ</t>
    </rPh>
    <rPh sb="6" eb="8">
      <t>セッテイ</t>
    </rPh>
    <phoneticPr fontId="2"/>
  </si>
  <si>
    <t>A</t>
    <phoneticPr fontId="2"/>
  </si>
  <si>
    <t>拒否フラグフィールド</t>
    <rPh sb="0" eb="2">
      <t>キョヒ</t>
    </rPh>
    <phoneticPr fontId="2"/>
  </si>
  <si>
    <t>拒否条件：値有/無</t>
    <rPh sb="0" eb="2">
      <t>キョヒ</t>
    </rPh>
    <rPh sb="2" eb="4">
      <t>ジョウケン</t>
    </rPh>
    <rPh sb="5" eb="6">
      <t>アタイ</t>
    </rPh>
    <rPh sb="6" eb="7">
      <t>アリ</t>
    </rPh>
    <rPh sb="8" eb="9">
      <t>ム</t>
    </rPh>
    <phoneticPr fontId="2"/>
  </si>
  <si>
    <t>B</t>
    <phoneticPr fontId="2"/>
  </si>
  <si>
    <t>拒否条件：日付</t>
    <rPh sb="0" eb="2">
      <t>キョヒ</t>
    </rPh>
    <rPh sb="2" eb="4">
      <t>ジョウケン</t>
    </rPh>
    <rPh sb="5" eb="7">
      <t>ヒヅケ</t>
    </rPh>
    <phoneticPr fontId="2"/>
  </si>
  <si>
    <t>C</t>
    <phoneticPr fontId="2"/>
  </si>
  <si>
    <t>拒否後ジャンプ先URL</t>
    <rPh sb="0" eb="2">
      <t>キョヒ</t>
    </rPh>
    <rPh sb="2" eb="3">
      <t>ゴ</t>
    </rPh>
    <rPh sb="7" eb="8">
      <t>サキ</t>
    </rPh>
    <phoneticPr fontId="2"/>
  </si>
  <si>
    <t>D</t>
    <phoneticPr fontId="2"/>
  </si>
  <si>
    <t>E</t>
    <phoneticPr fontId="2"/>
  </si>
  <si>
    <t>セキュリティに関する設定</t>
    <rPh sb="7" eb="8">
      <t>カン</t>
    </rPh>
    <rPh sb="10" eb="12">
      <t>セッテイ</t>
    </rPh>
    <phoneticPr fontId="2"/>
  </si>
  <si>
    <t>F</t>
    <phoneticPr fontId="2"/>
  </si>
  <si>
    <t>セッション維持時間</t>
    <rPh sb="5" eb="7">
      <t>イジ</t>
    </rPh>
    <rPh sb="7" eb="9">
      <t>ジカン</t>
    </rPh>
    <phoneticPr fontId="2"/>
  </si>
  <si>
    <t>自動ログイン：有/無</t>
    <rPh sb="0" eb="2">
      <t>ジドウ</t>
    </rPh>
    <rPh sb="7" eb="8">
      <t>アリ</t>
    </rPh>
    <rPh sb="9" eb="10">
      <t>ム</t>
    </rPh>
    <phoneticPr fontId="2"/>
  </si>
  <si>
    <t>G</t>
    <phoneticPr fontId="2"/>
  </si>
  <si>
    <t>ログインロック：回数</t>
    <rPh sb="8" eb="10">
      <t>カイスウ</t>
    </rPh>
    <phoneticPr fontId="2"/>
  </si>
  <si>
    <t>ログインロック：時間</t>
    <rPh sb="8" eb="10">
      <t>ジカン</t>
    </rPh>
    <phoneticPr fontId="2"/>
  </si>
  <si>
    <t>H</t>
    <phoneticPr fontId="2"/>
  </si>
  <si>
    <t>パスワード強度</t>
    <rPh sb="5" eb="7">
      <t>キョウド</t>
    </rPh>
    <phoneticPr fontId="2"/>
  </si>
  <si>
    <t>URL期限設定</t>
    <rPh sb="3" eb="5">
      <t>キゲン</t>
    </rPh>
    <rPh sb="5" eb="7">
      <t>セッテイ</t>
    </rPh>
    <phoneticPr fontId="2"/>
  </si>
  <si>
    <t>I</t>
    <phoneticPr fontId="2"/>
  </si>
  <si>
    <t>XSS対策：有/無</t>
    <rPh sb="3" eb="5">
      <t>タイサク</t>
    </rPh>
    <rPh sb="6" eb="7">
      <t>アリ</t>
    </rPh>
    <rPh sb="8" eb="9">
      <t>ナシ</t>
    </rPh>
    <phoneticPr fontId="2"/>
  </si>
  <si>
    <t>CJ対策：有/無</t>
    <rPh sb="2" eb="4">
      <t>タイサク</t>
    </rPh>
    <rPh sb="5" eb="8">
      <t>アリ・ナシ</t>
    </rPh>
    <phoneticPr fontId="2"/>
  </si>
  <si>
    <t>J</t>
    <phoneticPr fontId="2"/>
  </si>
  <si>
    <t>非SSLでの登録：有/無</t>
    <rPh sb="0" eb="1">
      <t>ヒ</t>
    </rPh>
    <rPh sb="6" eb="8">
      <t>トウロク</t>
    </rPh>
    <rPh sb="9" eb="12">
      <t>アリ・ナシ</t>
    </rPh>
    <phoneticPr fontId="2"/>
  </si>
  <si>
    <t>K</t>
    <phoneticPr fontId="2"/>
  </si>
  <si>
    <t>※項目が不足している場合は追加してください。</t>
    <rPh sb="1" eb="3">
      <t>コウモク</t>
    </rPh>
    <rPh sb="4" eb="6">
      <t>フソク</t>
    </rPh>
    <rPh sb="10" eb="12">
      <t>バアイ</t>
    </rPh>
    <rPh sb="13" eb="15">
      <t>ツイカ</t>
    </rPh>
    <phoneticPr fontId="2"/>
  </si>
  <si>
    <t>M</t>
    <phoneticPr fontId="2"/>
  </si>
  <si>
    <t>N</t>
    <phoneticPr fontId="2"/>
  </si>
  <si>
    <t>P</t>
    <phoneticPr fontId="2"/>
  </si>
  <si>
    <t>Q</t>
    <phoneticPr fontId="2"/>
  </si>
  <si>
    <t>R</t>
    <phoneticPr fontId="2"/>
  </si>
  <si>
    <t>S</t>
    <phoneticPr fontId="2"/>
  </si>
  <si>
    <t>T</t>
    <phoneticPr fontId="2"/>
  </si>
  <si>
    <t>W</t>
    <phoneticPr fontId="2"/>
  </si>
  <si>
    <t>X</t>
    <phoneticPr fontId="2"/>
  </si>
  <si>
    <t>Y</t>
    <phoneticPr fontId="2"/>
  </si>
  <si>
    <t>Z</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</si>
  <si>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</si>
  <si>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</si>
  <si>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</si>
  <si>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</si>
  <si>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</si>
  <si>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</si>
  <si>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</si>
  <si>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</si>
  <si>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</si>
  <si>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k</t>
    <phoneticPr fontId="2"/>
  </si>
  <si>
    <t>m</t>
    <phoneticPr fontId="2"/>
  </si>
  <si>
    <t>n</t>
    <phoneticPr fontId="2"/>
  </si>
  <si>
    <t>p</t>
    <phoneticPr fontId="2"/>
  </si>
  <si>
    <t>r</t>
    <phoneticPr fontId="2"/>
  </si>
  <si>
    <t>s</t>
    <phoneticPr fontId="2"/>
  </si>
  <si>
    <t>t</t>
    <phoneticPr fontId="2"/>
  </si>
  <si>
    <t>w</t>
    <phoneticPr fontId="2"/>
  </si>
  <si>
    <t>x</t>
    <phoneticPr fontId="2"/>
  </si>
  <si>
    <t>y</t>
    <phoneticPr fontId="2"/>
  </si>
  <si>
    <t>z</t>
    <phoneticPr fontId="2"/>
  </si>
  <si>
    <t>拒否条件：値有/無</t>
    <rPh sb="0" eb="2">
      <t>キョヒ</t>
    </rPh>
    <rPh sb="2" eb="4">
      <t>ジョウケン</t>
    </rPh>
    <rPh sb="5" eb="6">
      <t>アタイ</t>
    </rPh>
    <rPh sb="6" eb="9">
      <t>アリ・ナシ</t>
    </rPh>
    <phoneticPr fontId="2"/>
  </si>
  <si>
    <t>値がある（真）場合にログインを拒否する</t>
  </si>
  <si>
    <t>値がない（偽）場合にログインを拒否する</t>
  </si>
  <si>
    <t>拒否条件：日付</t>
  </si>
  <si>
    <t>ログイン日時がフィールド値以降であればログインを拒否する</t>
    <phoneticPr fontId="2"/>
  </si>
  <si>
    <t>ログイン日時がフィールド値以前であればログインを拒否する</t>
    <phoneticPr fontId="2"/>
  </si>
  <si>
    <t>セッション維持時間</t>
  </si>
  <si>
    <t>60分</t>
    <rPh sb="2" eb="3">
      <t>フン</t>
    </rPh>
    <phoneticPr fontId="2"/>
  </si>
  <si>
    <t>55分</t>
    <rPh sb="2" eb="3">
      <t>フン</t>
    </rPh>
    <phoneticPr fontId="2"/>
  </si>
  <si>
    <t>50分</t>
    <rPh sb="2" eb="3">
      <t>フン</t>
    </rPh>
    <phoneticPr fontId="2"/>
  </si>
  <si>
    <t>45分</t>
    <rPh sb="2" eb="3">
      <t>フン</t>
    </rPh>
    <phoneticPr fontId="2"/>
  </si>
  <si>
    <t>40分</t>
    <rPh sb="2" eb="3">
      <t>フン</t>
    </rPh>
    <phoneticPr fontId="2"/>
  </si>
  <si>
    <t>35分</t>
    <rPh sb="2" eb="3">
      <t>フン</t>
    </rPh>
    <phoneticPr fontId="2"/>
  </si>
  <si>
    <t>30分</t>
    <rPh sb="2" eb="3">
      <t>フン</t>
    </rPh>
    <phoneticPr fontId="2"/>
  </si>
  <si>
    <t>25分</t>
    <rPh sb="2" eb="3">
      <t>フン</t>
    </rPh>
    <phoneticPr fontId="2"/>
  </si>
  <si>
    <t>20分</t>
    <rPh sb="2" eb="3">
      <t>フン</t>
    </rPh>
    <phoneticPr fontId="2"/>
  </si>
  <si>
    <t>15分</t>
    <rPh sb="2" eb="3">
      <t>フン</t>
    </rPh>
    <phoneticPr fontId="2"/>
  </si>
  <si>
    <t>10分</t>
    <rPh sb="2" eb="3">
      <t>フン</t>
    </rPh>
    <phoneticPr fontId="2"/>
  </si>
  <si>
    <t>5分</t>
    <rPh sb="1" eb="2">
      <t>フン</t>
    </rPh>
    <phoneticPr fontId="2"/>
  </si>
  <si>
    <t>自動ログイン：有/無</t>
  </si>
  <si>
    <t>自動ログインを有効にする</t>
    <rPh sb="0" eb="2">
      <t>ジドウ</t>
    </rPh>
    <rPh sb="7" eb="9">
      <t>ユウコウ</t>
    </rPh>
    <phoneticPr fontId="2"/>
  </si>
  <si>
    <t>ログインロック：回数</t>
  </si>
  <si>
    <t>1時間</t>
    <rPh sb="1" eb="3">
      <t>ジカン</t>
    </rPh>
    <phoneticPr fontId="2"/>
  </si>
  <si>
    <t>3時間</t>
    <rPh sb="1" eb="3">
      <t>ジカン</t>
    </rPh>
    <phoneticPr fontId="2"/>
  </si>
  <si>
    <t>6時間</t>
    <rPh sb="1" eb="3">
      <t>ジカン</t>
    </rPh>
    <phoneticPr fontId="2"/>
  </si>
  <si>
    <t>12時間</t>
    <rPh sb="2" eb="4">
      <t>ジカン</t>
    </rPh>
    <phoneticPr fontId="2"/>
  </si>
  <si>
    <t>24時間</t>
    <rPh sb="2" eb="4">
      <t>ジカン</t>
    </rPh>
    <phoneticPr fontId="2"/>
  </si>
  <si>
    <t>パスワード強度</t>
  </si>
  <si>
    <t>弱</t>
    <rPh sb="0" eb="1">
      <t>ジャク</t>
    </rPh>
    <phoneticPr fontId="2"/>
  </si>
  <si>
    <t>中</t>
    <rPh sb="0" eb="1">
      <t>チュウ</t>
    </rPh>
    <phoneticPr fontId="2"/>
  </si>
  <si>
    <t>強</t>
    <rPh sb="0" eb="1">
      <t>キョウ</t>
    </rPh>
    <phoneticPr fontId="2"/>
  </si>
  <si>
    <t>最強</t>
    <rPh sb="0" eb="2">
      <t>サイキョウ</t>
    </rPh>
    <phoneticPr fontId="2"/>
  </si>
  <si>
    <t>無期限に設定する</t>
    <rPh sb="0" eb="3">
      <t>ムキゲン</t>
    </rPh>
    <rPh sb="4" eb="6">
      <t>セッテイ</t>
    </rPh>
    <phoneticPr fontId="2"/>
  </si>
  <si>
    <t>設定する</t>
    <rPh sb="0" eb="2">
      <t>セッテイ</t>
    </rPh>
    <phoneticPr fontId="2"/>
  </si>
  <si>
    <t>許可する</t>
    <rPh sb="0" eb="2">
      <t>キョカ</t>
    </rPh>
    <phoneticPr fontId="2"/>
  </si>
  <si>
    <t>新規登録(INSERT)</t>
  </si>
  <si>
    <t>更新(UPDATE)</t>
  </si>
  <si>
    <t>値がない場合はNULL更新</t>
    <rPh sb="0" eb="1">
      <t>アタイ</t>
    </rPh>
    <rPh sb="4" eb="6">
      <t>バアイ</t>
    </rPh>
    <rPh sb="11" eb="13">
      <t>コウシン</t>
    </rPh>
    <phoneticPr fontId="2"/>
  </si>
  <si>
    <t>削除(DELETE)</t>
  </si>
  <si>
    <t>エラー終了</t>
  </si>
  <si>
    <t xml:space="preserve">正常終了 </t>
  </si>
  <si>
    <t>　フォーム名（ページ名）</t>
    <rPh sb="5" eb="6">
      <t>メイ</t>
    </rPh>
    <rPh sb="10" eb="11">
      <t>メイ</t>
    </rPh>
    <phoneticPr fontId="2"/>
  </si>
  <si>
    <t>お問い合わせコメントTRDB</t>
    <phoneticPr fontId="2"/>
  </si>
  <si>
    <t>トランザクション</t>
  </si>
  <si>
    <t xml:space="preserve">お問い合わせコメント一覧 </t>
    <phoneticPr fontId="2"/>
  </si>
  <si>
    <t>コメント登録フォーム</t>
    <phoneticPr fontId="2"/>
  </si>
  <si>
    <t>commentTRDB</t>
    <phoneticPr fontId="2"/>
  </si>
  <si>
    <t>アクション1</t>
    <phoneticPr fontId="2"/>
  </si>
  <si>
    <t>抽出ルール名</t>
    <rPh sb="0" eb="2">
      <t>チュウシュツ</t>
    </rPh>
    <rPh sb="5" eb="6">
      <t>メイ</t>
    </rPh>
    <phoneticPr fontId="2"/>
  </si>
  <si>
    <t>お問い合わせステータス更新</t>
    <phoneticPr fontId="2"/>
  </si>
  <si>
    <t>作成日：</t>
    <rPh sb="0" eb="3">
      <t>サクセイビ</t>
    </rPh>
    <phoneticPr fontId="2"/>
  </si>
  <si>
    <t>対象DB</t>
  </si>
  <si>
    <t>お問い合わせDB</t>
    <rPh sb="1" eb="2">
      <t>ト</t>
    </rPh>
    <rPh sb="3" eb="4">
      <t>ア</t>
    </rPh>
    <phoneticPr fontId="2"/>
  </si>
  <si>
    <t>処理</t>
  </si>
  <si>
    <t>フィールド名</t>
    <rPh sb="5" eb="6">
      <t>メイ</t>
    </rPh>
    <phoneticPr fontId="2"/>
  </si>
  <si>
    <t>入
力
必
須</t>
    <rPh sb="0" eb="1">
      <t>ニュウ</t>
    </rPh>
    <rPh sb="2" eb="3">
      <t>チカラ</t>
    </rPh>
    <rPh sb="4" eb="5">
      <t>ヒツ</t>
    </rPh>
    <rPh sb="6" eb="7">
      <t>ス</t>
    </rPh>
    <phoneticPr fontId="2"/>
  </si>
  <si>
    <t>識別キー
認証キー</t>
    <rPh sb="0" eb="2">
      <t>シキベツ</t>
    </rPh>
    <rPh sb="5" eb="7">
      <t>ニンショウ</t>
    </rPh>
    <phoneticPr fontId="2"/>
  </si>
  <si>
    <t>TRDB</t>
  </si>
  <si>
    <t>お問い合わせID
変更・削除キー</t>
    <rPh sb="1" eb="2">
      <t>ト</t>
    </rPh>
    <rPh sb="3" eb="4">
      <t>ア</t>
    </rPh>
    <rPh sb="9" eb="11">
      <t>ヘンコウ</t>
    </rPh>
    <rPh sb="12" eb="14">
      <t>サクジョ</t>
    </rPh>
    <phoneticPr fontId="2"/>
  </si>
  <si>
    <t>お問い合わせID
変更・削除キー</t>
    <rPh sb="1" eb="2">
      <t>ト</t>
    </rPh>
    <rPh sb="3" eb="4">
      <t>ア</t>
    </rPh>
    <phoneticPr fontId="2"/>
  </si>
  <si>
    <t>対象ﾌｨｰﾙﾄﾞ名</t>
    <phoneticPr fontId="2"/>
  </si>
  <si>
    <t>特殊更新</t>
    <rPh sb="0" eb="2">
      <t>トクシュ</t>
    </rPh>
    <rPh sb="2" eb="4">
      <t>コウシン</t>
    </rPh>
    <phoneticPr fontId="2"/>
  </si>
  <si>
    <t>登録日時</t>
    <phoneticPr fontId="2"/>
  </si>
  <si>
    <t>commentRegDate</t>
    <phoneticPr fontId="2"/>
  </si>
  <si>
    <t>登録日時</t>
  </si>
  <si>
    <t>お問い合わせID</t>
    <rPh sb="1" eb="2">
      <t>ト</t>
    </rPh>
    <rPh sb="3" eb="4">
      <t>ア</t>
    </rPh>
    <phoneticPr fontId="2"/>
  </si>
  <si>
    <t>特殊入力：値を引き継ぐ</t>
  </si>
  <si>
    <t>お問い合わせステータス</t>
    <rPh sb="1" eb="2">
      <t>ト</t>
    </rPh>
    <rPh sb="3" eb="4">
      <t>ア</t>
    </rPh>
    <phoneticPr fontId="2"/>
  </si>
  <si>
    <t>変更・削除キー</t>
    <phoneticPr fontId="2"/>
  </si>
  <si>
    <t>authkey</t>
    <phoneticPr fontId="2"/>
  </si>
  <si>
    <t>簡易パスワード</t>
  </si>
  <si>
    <t>コメント</t>
    <phoneticPr fontId="2"/>
  </si>
  <si>
    <t>comment</t>
    <phoneticPr fontId="2"/>
  </si>
  <si>
    <t>テキストエリア(1024 bytes)</t>
  </si>
  <si>
    <t>コメントユーザ</t>
    <phoneticPr fontId="2"/>
  </si>
  <si>
    <t>commentUser</t>
    <phoneticPr fontId="2"/>
  </si>
  <si>
    <t>ルックアップキー：お問い合わせマスタ</t>
    <rPh sb="10" eb="11">
      <t>ト</t>
    </rPh>
    <rPh sb="12" eb="13">
      <t>ア</t>
    </rPh>
    <phoneticPr fontId="2"/>
  </si>
  <si>
    <t>ルックアップキー</t>
  </si>
  <si>
    <t>担当者名</t>
    <rPh sb="0" eb="3">
      <t>タントウシャ</t>
    </rPh>
    <rPh sb="3" eb="4">
      <t>メイ</t>
    </rPh>
    <phoneticPr fontId="2"/>
  </si>
  <si>
    <t>ファイル</t>
    <phoneticPr fontId="2"/>
  </si>
  <si>
    <t>flie</t>
    <phoneticPr fontId="2"/>
  </si>
  <si>
    <t>ファイル</t>
  </si>
  <si>
    <t xml:space="preserve">　DBは発行後にフィールドの並び順・フィールドタイプ・フィールド属性の変更が出来ません。
</t>
    <phoneticPr fontId="2"/>
  </si>
  <si>
    <t>▼マイエリア：contactAdmin
フィルタタイプ
　全件表示
▼マイエリア：contactAdmin
フィルタタイプ
　任意のルールでフィルタ
フィルタルール設定
　お問い合わせID ＝ お問い合わせ-コメント連携DB お問い合わせID</t>
    <rPh sb="65" eb="67">
      <t>ニンイ</t>
    </rPh>
    <rPh sb="110" eb="112">
      <t>レンケイ</t>
    </rPh>
    <phoneticPr fontId="2"/>
  </si>
  <si>
    <t>仮想DB仕様書</t>
    <rPh sb="0" eb="2">
      <t>カソウ</t>
    </rPh>
    <rPh sb="4" eb="7">
      <t>シヨウショ</t>
    </rPh>
    <phoneticPr fontId="2"/>
  </si>
  <si>
    <t>仮想DB名</t>
    <rPh sb="0" eb="2">
      <t>カソウ</t>
    </rPh>
    <rPh sb="4" eb="5">
      <t>メイ</t>
    </rPh>
    <phoneticPr fontId="2"/>
  </si>
  <si>
    <t>お問い合わせ-コメント連携DB</t>
    <phoneticPr fontId="2"/>
  </si>
  <si>
    <t>仮想DBタイトル</t>
    <rPh sb="0" eb="2">
      <t>カソウ</t>
    </rPh>
    <phoneticPr fontId="2"/>
  </si>
  <si>
    <t>contactCommentMs</t>
    <phoneticPr fontId="2"/>
  </si>
  <si>
    <t>仮想DBタイプ</t>
    <rPh sb="0" eb="2">
      <t>カソウ</t>
    </rPh>
    <phoneticPr fontId="2"/>
  </si>
  <si>
    <t>連携</t>
    <rPh sb="0" eb="2">
      <t>レンケイ</t>
    </rPh>
    <phoneticPr fontId="2"/>
  </si>
  <si>
    <t>参照元DB</t>
    <rPh sb="0" eb="3">
      <t>サンショウモト</t>
    </rPh>
    <phoneticPr fontId="2"/>
  </si>
  <si>
    <t>マスタDB</t>
    <phoneticPr fontId="2"/>
  </si>
  <si>
    <t>DB連携</t>
    <rPh sb="2" eb="4">
      <t>レンケイ</t>
    </rPh>
    <phoneticPr fontId="2"/>
  </si>
  <si>
    <t>参照元DB</t>
    <rPh sb="0" eb="2">
      <t>サンショウ</t>
    </rPh>
    <rPh sb="2" eb="3">
      <t>モト</t>
    </rPh>
    <phoneticPr fontId="2"/>
  </si>
  <si>
    <t>参照キー</t>
    <rPh sb="0" eb="2">
      <t>サンショウ</t>
    </rPh>
    <phoneticPr fontId="2"/>
  </si>
  <si>
    <t>お問い合わせID</t>
    <phoneticPr fontId="2"/>
  </si>
  <si>
    <t>主キー</t>
    <rPh sb="0" eb="1">
      <t>シュ</t>
    </rPh>
    <phoneticPr fontId="2"/>
  </si>
  <si>
    <t>連携方法</t>
    <rPh sb="0" eb="2">
      <t>レンケイ</t>
    </rPh>
    <rPh sb="2" eb="4">
      <t>ホウホウ</t>
    </rPh>
    <phoneticPr fontId="2"/>
  </si>
  <si>
    <t>間接連携</t>
  </si>
  <si>
    <t>フィールド設定</t>
    <rPh sb="5" eb="7">
      <t>セッテイ</t>
    </rPh>
    <phoneticPr fontId="2"/>
  </si>
  <si>
    <t>ID</t>
    <phoneticPr fontId="2"/>
  </si>
  <si>
    <t>使用DB名</t>
    <rPh sb="0" eb="2">
      <t>シヨウ</t>
    </rPh>
    <rPh sb="4" eb="5">
      <t>メイ</t>
    </rPh>
    <phoneticPr fontId="2"/>
  </si>
  <si>
    <t>使用フィールド名</t>
    <rPh sb="0" eb="2">
      <t>シヨウ</t>
    </rPh>
    <rPh sb="7" eb="8">
      <t>メイ</t>
    </rPh>
    <phoneticPr fontId="2"/>
  </si>
  <si>
    <t>登録日時</t>
    <rPh sb="0" eb="4">
      <t>トウロクニチジ</t>
    </rPh>
    <phoneticPr fontId="2"/>
  </si>
  <si>
    <t>不正アドレスフラグ</t>
  </si>
  <si>
    <t>重複フラグs</t>
    <phoneticPr fontId="2"/>
  </si>
  <si>
    <t>お問い合わせ種別</t>
    <rPh sb="6" eb="8">
      <t>シュベツ</t>
    </rPh>
    <phoneticPr fontId="2"/>
  </si>
  <si>
    <t>レコードフィルタ設定(任意)</t>
    <rPh sb="8" eb="10">
      <t>セッテイ</t>
    </rPh>
    <rPh sb="11" eb="13">
      <t>ニンイ</t>
    </rPh>
    <phoneticPr fontId="2"/>
  </si>
  <si>
    <t>参照元DB抽出ルール</t>
    <rPh sb="0" eb="3">
      <t>サンショウモト</t>
    </rPh>
    <rPh sb="5" eb="7">
      <t>チュウシュツ</t>
    </rPh>
    <phoneticPr fontId="2"/>
  </si>
  <si>
    <t>設定しない</t>
    <rPh sb="0" eb="2">
      <t>セッテイ</t>
    </rPh>
    <phoneticPr fontId="2"/>
  </si>
  <si>
    <t>マスタDB抽出ルール</t>
    <rPh sb="5" eb="7">
      <t>チュウシュツ</t>
    </rPh>
    <phoneticPr fontId="2"/>
  </si>
  <si>
    <t>結合設定</t>
    <rPh sb="0" eb="2">
      <t>ケツゴウ</t>
    </rPh>
    <rPh sb="2" eb="4">
      <t>セッテイ</t>
    </rPh>
    <phoneticPr fontId="2"/>
  </si>
  <si>
    <t>結合方法</t>
    <rPh sb="0" eb="2">
      <t>ケツゴウ</t>
    </rPh>
    <rPh sb="2" eb="4">
      <t>ホウホウ</t>
    </rPh>
    <phoneticPr fontId="2"/>
  </si>
  <si>
    <t>外部結合</t>
  </si>
  <si>
    <t>内部結合</t>
    <rPh sb="0" eb="2">
      <t>ナイブ</t>
    </rPh>
    <rPh sb="2" eb="4">
      <t>ケツゴウ</t>
    </rPh>
    <phoneticPr fontId="2"/>
  </si>
  <si>
    <t>キーがマッチしたレコードのみ表示します。</t>
    <phoneticPr fontId="2"/>
  </si>
  <si>
    <t>外部結合</t>
    <rPh sb="0" eb="2">
      <t>ガイブ</t>
    </rPh>
    <rPh sb="2" eb="4">
      <t>ケツゴウ</t>
    </rPh>
    <phoneticPr fontId="2"/>
  </si>
  <si>
    <t>すべての行を表示します。 
キーがマッチした行はマスタの値が表示されます。 
キーがマッチしなければ空欄で表示されます。</t>
    <phoneticPr fontId="2"/>
  </si>
  <si>
    <t>commentResArea</t>
    <phoneticPr fontId="2"/>
  </si>
  <si>
    <t>すべて</t>
    <phoneticPr fontId="2"/>
  </si>
  <si>
    <t>バイト数</t>
    <rPh sb="3" eb="4">
      <t>スウ</t>
    </rPh>
    <phoneticPr fontId="2"/>
  </si>
  <si>
    <t>エラーメッセージ</t>
    <phoneticPr fontId="2"/>
  </si>
  <si>
    <t>shared</t>
    <phoneticPr fontId="26"/>
  </si>
  <si>
    <t>primary_key_flg</t>
    <phoneticPr fontId="26"/>
  </si>
  <si>
    <t>unique_flg</t>
    <phoneticPr fontId="26"/>
  </si>
  <si>
    <t>not_null_flg</t>
    <phoneticPr fontId="26"/>
  </si>
  <si>
    <t>デフォルト設定</t>
    <rPh sb="5" eb="7">
      <t>セッテイ</t>
    </rPh>
    <phoneticPr fontId="26"/>
  </si>
  <si>
    <t>置換文字列</t>
    <rPh sb="0" eb="2">
      <t>チカン</t>
    </rPh>
    <rPh sb="2" eb="5">
      <t>モジレツ</t>
    </rPh>
    <phoneticPr fontId="26"/>
  </si>
  <si>
    <t>自動生成トリガ</t>
    <rPh sb="0" eb="2">
      <t>ジドウ</t>
    </rPh>
    <rPh sb="2" eb="4">
      <t>セイセイ</t>
    </rPh>
    <phoneticPr fontId="26"/>
  </si>
  <si>
    <t>インデックス</t>
    <phoneticPr fontId="26"/>
  </si>
  <si>
    <t>メールアドレス（大・小文字区別）</t>
  </si>
  <si>
    <t>test@example.com</t>
    <phoneticPr fontId="2"/>
  </si>
  <si>
    <t>正しく入力してください</t>
    <rPh sb="0" eb="1">
      <t>タダ</t>
    </rPh>
    <rPh sb="3" eb="5">
      <t>ニュウリョク</t>
    </rPh>
    <phoneticPr fontId="2"/>
  </si>
  <si>
    <t>○</t>
    <phoneticPr fontId="26"/>
  </si>
  <si>
    <t>文字列(128byte)　メールアドレス形式( dbmake@example.com)</t>
    <rPh sb="0" eb="3">
      <t>モジレツ</t>
    </rPh>
    <rPh sb="20" eb="22">
      <t>ケイシキ</t>
    </rPh>
    <phoneticPr fontId="26"/>
  </si>
  <si>
    <t>文字列(128byte)</t>
    <rPh sb="0" eb="3">
      <t>モジレツ</t>
    </rPh>
    <phoneticPr fontId="26"/>
  </si>
  <si>
    <t>×</t>
    <phoneticPr fontId="26"/>
  </si>
  <si>
    <t>文字列(128byte)　メールアドレス形式( dbmake@example.com)</t>
    <rPh sb="0" eb="3">
      <t>モジレツ</t>
    </rPh>
    <phoneticPr fontId="26"/>
  </si>
  <si>
    <t>性別</t>
    <phoneticPr fontId="2"/>
  </si>
  <si>
    <t>男、女</t>
    <rPh sb="0" eb="1">
      <t>オトコ</t>
    </rPh>
    <rPh sb="2" eb="3">
      <t>オンナ</t>
    </rPh>
    <phoneticPr fontId="2"/>
  </si>
  <si>
    <t>選択してください</t>
    <rPh sb="0" eb="2">
      <t>センタク</t>
    </rPh>
    <phoneticPr fontId="2"/>
  </si>
  <si>
    <t>男 or 女</t>
    <rPh sb="0" eb="1">
      <t>オトコ</t>
    </rPh>
    <rPh sb="5" eb="6">
      <t>オンナ</t>
    </rPh>
    <phoneticPr fontId="26"/>
  </si>
  <si>
    <t>郵便番号</t>
    <phoneticPr fontId="2"/>
  </si>
  <si>
    <t>000-0000</t>
    <phoneticPr fontId="2"/>
  </si>
  <si>
    <t>数字で入力してください</t>
    <rPh sb="0" eb="2">
      <t>スウジ</t>
    </rPh>
    <rPh sb="3" eb="5">
      <t>ニュウリョク</t>
    </rPh>
    <phoneticPr fontId="2"/>
  </si>
  <si>
    <t>文字列(128byte)　郵便番号形式( XXX-XXXX )</t>
    <rPh sb="0" eb="3">
      <t>モジレツ</t>
    </rPh>
    <rPh sb="13" eb="17">
      <t>ユウビンバンゴウ</t>
    </rPh>
    <rPh sb="17" eb="19">
      <t>ケイシキ</t>
    </rPh>
    <phoneticPr fontId="26"/>
  </si>
  <si>
    <t>都道府県</t>
    <phoneticPr fontId="2"/>
  </si>
  <si>
    <t>「都道府県リスト」シート参照</t>
    <rPh sb="1" eb="5">
      <t>トドウフケン</t>
    </rPh>
    <rPh sb="12" eb="14">
      <t>サンショウ</t>
    </rPh>
    <phoneticPr fontId="2"/>
  </si>
  <si>
    <t>文字列(128byte)  都道府県名(北海道 ・・・ その他)</t>
    <rPh sb="0" eb="3">
      <t>モジレツ</t>
    </rPh>
    <rPh sb="14" eb="18">
      <t>トドウフケン</t>
    </rPh>
    <rPh sb="18" eb="19">
      <t>メイ</t>
    </rPh>
    <rPh sb="20" eb="23">
      <t>ホッカイドウ</t>
    </rPh>
    <rPh sb="30" eb="31">
      <t>タ</t>
    </rPh>
    <phoneticPr fontId="26"/>
  </si>
  <si>
    <t>電話番号</t>
  </si>
  <si>
    <t>00000-00000-0000</t>
    <phoneticPr fontId="2"/>
  </si>
  <si>
    <t>文字列(128byte)　電話番号形式(　XX - XXXX - XXXX)</t>
    <rPh sb="0" eb="3">
      <t>モジレツ</t>
    </rPh>
    <rPh sb="13" eb="15">
      <t>デンワ</t>
    </rPh>
    <rPh sb="15" eb="17">
      <t>バンゴウ</t>
    </rPh>
    <rPh sb="17" eb="19">
      <t>ケイシキ</t>
    </rPh>
    <phoneticPr fontId="26"/>
  </si>
  <si>
    <t>通貨</t>
  </si>
  <si>
    <t>半角数字9桁以内</t>
    <rPh sb="0" eb="2">
      <t>ハンカク</t>
    </rPh>
    <rPh sb="2" eb="4">
      <t>スウジ</t>
    </rPh>
    <rPh sb="5" eb="6">
      <t>ケタ</t>
    </rPh>
    <rPh sb="6" eb="8">
      <t>イナイ</t>
    </rPh>
    <phoneticPr fontId="2"/>
  </si>
  <si>
    <t>文字列(128byte)　数字</t>
    <rPh sb="0" eb="3">
      <t>モジレツ</t>
    </rPh>
    <rPh sb="13" eb="15">
      <t>スウジ</t>
    </rPh>
    <phoneticPr fontId="26"/>
  </si>
  <si>
    <t>「選択肢リスト」シート参照</t>
    <rPh sb="11" eb="13">
      <t>サンショウ</t>
    </rPh>
    <phoneticPr fontId="2"/>
  </si>
  <si>
    <t>整数</t>
    <rPh sb="0" eb="2">
      <t>セイスウ</t>
    </rPh>
    <phoneticPr fontId="26"/>
  </si>
  <si>
    <t>マルチセレクト</t>
    <phoneticPr fontId="26"/>
  </si>
  <si>
    <t>「選択肢リスト」シート参照</t>
  </si>
  <si>
    <t>30桁の【01】 ※見本シートに表記</t>
    <rPh sb="2" eb="3">
      <t>ケタ</t>
    </rPh>
    <rPh sb="10" eb="12">
      <t>ミホン</t>
    </rPh>
    <rPh sb="16" eb="18">
      <t>ヒョウキ</t>
    </rPh>
    <phoneticPr fontId="26"/>
  </si>
  <si>
    <t>マルチセレクト(128項目)</t>
    <phoneticPr fontId="2"/>
  </si>
  <si>
    <t>128桁の【01】※見本シートに表記</t>
    <rPh sb="3" eb="4">
      <t>ケタ</t>
    </rPh>
    <rPh sb="10" eb="12">
      <t>ミホン</t>
    </rPh>
    <rPh sb="16" eb="18">
      <t>ヒョウキ</t>
    </rPh>
    <phoneticPr fontId="26"/>
  </si>
  <si>
    <t>テキストフィールド(32 bytes)</t>
  </si>
  <si>
    <t>全角16文字以内</t>
    <rPh sb="0" eb="2">
      <t>ゼンカク</t>
    </rPh>
    <rPh sb="4" eb="6">
      <t>モジ</t>
    </rPh>
    <rPh sb="6" eb="8">
      <t>イナイ</t>
    </rPh>
    <phoneticPr fontId="2"/>
  </si>
  <si>
    <t>全角16文字以内で入力してください</t>
    <rPh sb="0" eb="2">
      <t>ゼンカク</t>
    </rPh>
    <rPh sb="4" eb="6">
      <t>モジ</t>
    </rPh>
    <rPh sb="6" eb="8">
      <t>イナイ</t>
    </rPh>
    <rPh sb="9" eb="11">
      <t>ニュウリョク</t>
    </rPh>
    <phoneticPr fontId="2"/>
  </si>
  <si>
    <t>テキストフィールド(32 bytes)かな</t>
  </si>
  <si>
    <t>全角ひらがな16文字以内</t>
    <rPh sb="0" eb="2">
      <t>ゼンカク</t>
    </rPh>
    <rPh sb="8" eb="10">
      <t>モジ</t>
    </rPh>
    <rPh sb="10" eb="12">
      <t>イナイ</t>
    </rPh>
    <phoneticPr fontId="2"/>
  </si>
  <si>
    <t>全角ひらがな16文字以内で入力してください</t>
    <phoneticPr fontId="2"/>
  </si>
  <si>
    <t>テキストフィールド(32 bytes)カナ</t>
  </si>
  <si>
    <t>全角カタカナ16文字以内</t>
    <rPh sb="0" eb="2">
      <t>ゼンカク</t>
    </rPh>
    <rPh sb="8" eb="10">
      <t>モジ</t>
    </rPh>
    <rPh sb="10" eb="12">
      <t>イナイ</t>
    </rPh>
    <phoneticPr fontId="2"/>
  </si>
  <si>
    <t>全角カタカナ16文字以内で入力してください</t>
    <phoneticPr fontId="2"/>
  </si>
  <si>
    <t>テキストフィールド(32 bytes)ローマ字</t>
  </si>
  <si>
    <t>半角アルファベット32文字以内</t>
    <rPh sb="0" eb="2">
      <t>ハンカク</t>
    </rPh>
    <rPh sb="11" eb="13">
      <t>モジ</t>
    </rPh>
    <rPh sb="13" eb="15">
      <t>イナイ</t>
    </rPh>
    <phoneticPr fontId="2"/>
  </si>
  <si>
    <t>アルファベット32文字以内で入力してください</t>
    <phoneticPr fontId="2"/>
  </si>
  <si>
    <t>全角32文字以内</t>
    <rPh sb="0" eb="2">
      <t>ゼンカク</t>
    </rPh>
    <rPh sb="4" eb="6">
      <t>モジ</t>
    </rPh>
    <rPh sb="6" eb="8">
      <t>イナイ</t>
    </rPh>
    <phoneticPr fontId="2"/>
  </si>
  <si>
    <t xml:space="preserve"> </t>
    <phoneticPr fontId="2"/>
  </si>
  <si>
    <t>テキストフィールド(64 bytes)かな</t>
  </si>
  <si>
    <t>全角ひらがな32文字以内</t>
    <rPh sb="0" eb="2">
      <t>ゼンカク</t>
    </rPh>
    <rPh sb="8" eb="10">
      <t>モジ</t>
    </rPh>
    <rPh sb="10" eb="12">
      <t>イナイ</t>
    </rPh>
    <phoneticPr fontId="2"/>
  </si>
  <si>
    <t>全角ひらがな32文字以内で入力してください</t>
    <phoneticPr fontId="2"/>
  </si>
  <si>
    <t>テキストフィールド(64 bytes)カナ</t>
  </si>
  <si>
    <t>全角カタカナ32文字以内</t>
    <rPh sb="0" eb="2">
      <t>ゼンカク</t>
    </rPh>
    <rPh sb="8" eb="10">
      <t>モジ</t>
    </rPh>
    <rPh sb="10" eb="12">
      <t>イナイ</t>
    </rPh>
    <phoneticPr fontId="2"/>
  </si>
  <si>
    <t>全角カタカナ32文字以内で入力してください</t>
    <phoneticPr fontId="2"/>
  </si>
  <si>
    <t>テキストフィールド(64 bytes)ローマ字</t>
  </si>
  <si>
    <t>半角アルファベット64文字以内</t>
    <rPh sb="0" eb="2">
      <t>ハンカク</t>
    </rPh>
    <rPh sb="11" eb="13">
      <t>モジ</t>
    </rPh>
    <rPh sb="13" eb="15">
      <t>イナイ</t>
    </rPh>
    <phoneticPr fontId="2"/>
  </si>
  <si>
    <t>アルファベット64文字以内で入力してください</t>
    <phoneticPr fontId="2"/>
  </si>
  <si>
    <t>全角64文字以内</t>
    <rPh sb="0" eb="2">
      <t>ゼンカク</t>
    </rPh>
    <rPh sb="4" eb="6">
      <t>モジ</t>
    </rPh>
    <rPh sb="6" eb="8">
      <t>イナイ</t>
    </rPh>
    <phoneticPr fontId="2"/>
  </si>
  <si>
    <t>全角64文字以内で入力してください</t>
    <phoneticPr fontId="2"/>
  </si>
  <si>
    <t>テキストエリア(256 bytes)</t>
  </si>
  <si>
    <t>全角128文字以内</t>
    <rPh sb="0" eb="2">
      <t>ゼンカク</t>
    </rPh>
    <rPh sb="5" eb="7">
      <t>モジ</t>
    </rPh>
    <rPh sb="7" eb="9">
      <t>イナイ</t>
    </rPh>
    <phoneticPr fontId="2"/>
  </si>
  <si>
    <t>全角128文字以内で入力してください</t>
    <phoneticPr fontId="2"/>
  </si>
  <si>
    <t>指定不可</t>
    <rPh sb="0" eb="2">
      <t>シテイ</t>
    </rPh>
    <rPh sb="2" eb="4">
      <t>フカ</t>
    </rPh>
    <phoneticPr fontId="26"/>
  </si>
  <si>
    <t>テキストエリア(512 bytes)</t>
  </si>
  <si>
    <t>全角256文字以内</t>
    <rPh sb="0" eb="2">
      <t>ゼンカク</t>
    </rPh>
    <rPh sb="5" eb="7">
      <t>モジ</t>
    </rPh>
    <rPh sb="7" eb="9">
      <t>イナイ</t>
    </rPh>
    <phoneticPr fontId="2"/>
  </si>
  <si>
    <t>全角256文字以内で入力してください</t>
    <phoneticPr fontId="2"/>
  </si>
  <si>
    <t>全角512文字以内</t>
    <rPh sb="0" eb="2">
      <t>ゼンカク</t>
    </rPh>
    <rPh sb="5" eb="7">
      <t>モジ</t>
    </rPh>
    <rPh sb="7" eb="9">
      <t>イナイ</t>
    </rPh>
    <phoneticPr fontId="2"/>
  </si>
  <si>
    <t>全角512文字以内で入力してください</t>
    <phoneticPr fontId="2"/>
  </si>
  <si>
    <t>全角1024文字以内</t>
    <rPh sb="0" eb="2">
      <t>ゼンカク</t>
    </rPh>
    <rPh sb="6" eb="8">
      <t>モジ</t>
    </rPh>
    <rPh sb="8" eb="10">
      <t>イナイ</t>
    </rPh>
    <phoneticPr fontId="2"/>
  </si>
  <si>
    <t>全角1024文字以内で入力してください</t>
    <phoneticPr fontId="2"/>
  </si>
  <si>
    <t>テキストエリア(4096 bytes)</t>
  </si>
  <si>
    <t>全角2048文字以内</t>
    <rPh sb="0" eb="2">
      <t>ゼンカク</t>
    </rPh>
    <rPh sb="6" eb="8">
      <t>モジ</t>
    </rPh>
    <rPh sb="8" eb="10">
      <t>イナイ</t>
    </rPh>
    <phoneticPr fontId="2"/>
  </si>
  <si>
    <t>全角2048文字以内で入力してください</t>
    <phoneticPr fontId="2"/>
  </si>
  <si>
    <t>テキストエリア(8192 bytes)</t>
  </si>
  <si>
    <t>全角4096文字以内</t>
    <rPh sb="0" eb="2">
      <t>ゼンカク</t>
    </rPh>
    <rPh sb="6" eb="8">
      <t>モジ</t>
    </rPh>
    <rPh sb="8" eb="10">
      <t>イナイ</t>
    </rPh>
    <phoneticPr fontId="2"/>
  </si>
  <si>
    <t>全角4096文字以内で入力してください</t>
    <phoneticPr fontId="2"/>
  </si>
  <si>
    <t>数字・記号・アルファベット(6 bytes)</t>
  </si>
  <si>
    <t>数字・記号・アルファベットで半角6文字以内</t>
    <rPh sb="0" eb="2">
      <t>スウジ</t>
    </rPh>
    <rPh sb="3" eb="5">
      <t>キゴウ</t>
    </rPh>
    <rPh sb="14" eb="16">
      <t>ハンカク</t>
    </rPh>
    <rPh sb="17" eb="19">
      <t>モジ</t>
    </rPh>
    <rPh sb="19" eb="21">
      <t>イナイ</t>
    </rPh>
    <phoneticPr fontId="2"/>
  </si>
  <si>
    <t>半角6文字以内で入力してください</t>
    <rPh sb="0" eb="2">
      <t>ハンカク</t>
    </rPh>
    <rPh sb="3" eb="5">
      <t>モジ</t>
    </rPh>
    <rPh sb="5" eb="7">
      <t>イナイ</t>
    </rPh>
    <rPh sb="8" eb="10">
      <t>ニュウリョク</t>
    </rPh>
    <phoneticPr fontId="2"/>
  </si>
  <si>
    <t>数字・記号・アルファベット(32 bytes)</t>
    <phoneticPr fontId="2"/>
  </si>
  <si>
    <t>数字・記号・アルファベットで半角32文字以内</t>
    <rPh sb="0" eb="2">
      <t>スウジ</t>
    </rPh>
    <rPh sb="3" eb="5">
      <t>キゴウ</t>
    </rPh>
    <rPh sb="14" eb="16">
      <t>ハンカク</t>
    </rPh>
    <rPh sb="18" eb="20">
      <t>モジ</t>
    </rPh>
    <rPh sb="20" eb="22">
      <t>イナイ</t>
    </rPh>
    <phoneticPr fontId="2"/>
  </si>
  <si>
    <t>半角32文字以内で入力してください</t>
    <rPh sb="0" eb="2">
      <t>ハンカク</t>
    </rPh>
    <rPh sb="4" eb="6">
      <t>モジ</t>
    </rPh>
    <rPh sb="6" eb="8">
      <t>イナイ</t>
    </rPh>
    <rPh sb="9" eb="11">
      <t>ニュウリョク</t>
    </rPh>
    <phoneticPr fontId="2"/>
  </si>
  <si>
    <t>整数</t>
  </si>
  <si>
    <t xml:space="preserve"> -2147483647から2147483647まで</t>
    <phoneticPr fontId="2"/>
  </si>
  <si>
    <t>数字で入力してください</t>
  </si>
  <si>
    <t>文字列(128byte)整数</t>
    <rPh sb="0" eb="3">
      <t>モジレツ</t>
    </rPh>
    <rPh sb="12" eb="14">
      <t>セイスウ</t>
    </rPh>
    <phoneticPr fontId="26"/>
  </si>
  <si>
    <t>実数</t>
  </si>
  <si>
    <t>半角数字15桁以内</t>
    <rPh sb="0" eb="2">
      <t>ハンカク</t>
    </rPh>
    <rPh sb="2" eb="4">
      <t>スウジ</t>
    </rPh>
    <rPh sb="6" eb="7">
      <t>ケタ</t>
    </rPh>
    <rPh sb="7" eb="9">
      <t>イナイ</t>
    </rPh>
    <phoneticPr fontId="2"/>
  </si>
  <si>
    <t>ブーリアン</t>
  </si>
  <si>
    <t>「セレクト・マルチセレクトラベル（選択肢）リスト」シート参照</t>
    <rPh sb="28" eb="30">
      <t>サンショウ</t>
    </rPh>
    <phoneticPr fontId="2"/>
  </si>
  <si>
    <t>0 or 1</t>
    <phoneticPr fontId="26"/>
  </si>
  <si>
    <t>yyyy年mm月dd日 hh時mm分ss秒</t>
    <rPh sb="4" eb="5">
      <t>ネン</t>
    </rPh>
    <rPh sb="7" eb="8">
      <t>ツキ</t>
    </rPh>
    <rPh sb="10" eb="11">
      <t>ニチ</t>
    </rPh>
    <rPh sb="14" eb="15">
      <t>ジ</t>
    </rPh>
    <rPh sb="17" eb="18">
      <t>フン</t>
    </rPh>
    <rPh sb="20" eb="21">
      <t>ビョウ</t>
    </rPh>
    <phoneticPr fontId="2"/>
  </si>
  <si>
    <t>文字列(128byte)　日付形式( YYYY年m月d日 h時mm分ss秒 ) or now</t>
    <rPh sb="0" eb="3">
      <t>モジレツ</t>
    </rPh>
    <rPh sb="13" eb="15">
      <t>ヒヅケ</t>
    </rPh>
    <rPh sb="15" eb="17">
      <t>ケイシキ</t>
    </rPh>
    <rPh sb="23" eb="24">
      <t>ネン</t>
    </rPh>
    <rPh sb="25" eb="26">
      <t>ガツ</t>
    </rPh>
    <rPh sb="27" eb="28">
      <t>ニチ</t>
    </rPh>
    <rPh sb="30" eb="31">
      <t>ジ</t>
    </rPh>
    <rPh sb="33" eb="34">
      <t>フン</t>
    </rPh>
    <rPh sb="36" eb="37">
      <t>ビョウ</t>
    </rPh>
    <phoneticPr fontId="26"/>
  </si>
  <si>
    <t>文字列(128byte)　日付形式( YYYY年m月d日 h時mm分 ) or now</t>
    <rPh sb="0" eb="3">
      <t>モジレツ</t>
    </rPh>
    <rPh sb="13" eb="15">
      <t>ヒヅケ</t>
    </rPh>
    <rPh sb="15" eb="17">
      <t>ケイシキ</t>
    </rPh>
    <rPh sb="23" eb="24">
      <t>ネン</t>
    </rPh>
    <rPh sb="25" eb="26">
      <t>ガツ</t>
    </rPh>
    <rPh sb="27" eb="28">
      <t>ニチ</t>
    </rPh>
    <rPh sb="30" eb="31">
      <t>ジ</t>
    </rPh>
    <rPh sb="33" eb="34">
      <t>フン</t>
    </rPh>
    <phoneticPr fontId="26"/>
  </si>
  <si>
    <t>日付（○年○月○日 ○時○分）</t>
  </si>
  <si>
    <t>yyyy年mm月dd日 hh時mm分</t>
    <rPh sb="4" eb="5">
      <t>ネン</t>
    </rPh>
    <rPh sb="7" eb="8">
      <t>ツキ</t>
    </rPh>
    <rPh sb="10" eb="11">
      <t>ニチ</t>
    </rPh>
    <rPh sb="14" eb="15">
      <t>ジ</t>
    </rPh>
    <rPh sb="17" eb="18">
      <t>フン</t>
    </rPh>
    <phoneticPr fontId="2"/>
  </si>
  <si>
    <t>文字列(128byte)   or now</t>
    <rPh sb="0" eb="3">
      <t>モジレツ</t>
    </rPh>
    <phoneticPr fontId="26"/>
  </si>
  <si>
    <t>日付（○年○月○日 ○時）</t>
  </si>
  <si>
    <t>yyyy年mm月dd日 hh時</t>
    <rPh sb="4" eb="5">
      <t>ネン</t>
    </rPh>
    <rPh sb="7" eb="8">
      <t>ツキ</t>
    </rPh>
    <rPh sb="10" eb="11">
      <t>ニチ</t>
    </rPh>
    <rPh sb="14" eb="15">
      <t>ジ</t>
    </rPh>
    <phoneticPr fontId="2"/>
  </si>
  <si>
    <t>日付（○年○月○日）</t>
  </si>
  <si>
    <t>yyyy年mm月dd日</t>
    <rPh sb="4" eb="5">
      <t>ネン</t>
    </rPh>
    <rPh sb="7" eb="8">
      <t>ツキ</t>
    </rPh>
    <rPh sb="10" eb="11">
      <t>ニチ</t>
    </rPh>
    <phoneticPr fontId="2"/>
  </si>
  <si>
    <t>日付（○年○月）</t>
  </si>
  <si>
    <t>yyyy年mm月</t>
    <rPh sb="4" eb="5">
      <t>ネン</t>
    </rPh>
    <rPh sb="7" eb="8">
      <t>ツキ</t>
    </rPh>
    <phoneticPr fontId="2"/>
  </si>
  <si>
    <t>月日（○月○日）</t>
  </si>
  <si>
    <t>mm月dd日</t>
    <rPh sb="2" eb="3">
      <t>ツキ</t>
    </rPh>
    <rPh sb="5" eb="6">
      <t>ニチ</t>
    </rPh>
    <phoneticPr fontId="2"/>
  </si>
  <si>
    <t>時刻（○時○分）</t>
  </si>
  <si>
    <t>hh時mm分</t>
    <rPh sb="2" eb="3">
      <t>ジ</t>
    </rPh>
    <rPh sb="5" eb="6">
      <t>フン</t>
    </rPh>
    <phoneticPr fontId="2"/>
  </si>
  <si>
    <t>曜日（○曜日）</t>
    <phoneticPr fontId="2"/>
  </si>
  <si>
    <t>W曜日</t>
    <rPh sb="1" eb="3">
      <t>ヨウビ</t>
    </rPh>
    <phoneticPr fontId="2"/>
  </si>
  <si>
    <t>文字列(128byte)（日~土）or （0~6） or now</t>
    <rPh sb="0" eb="3">
      <t>モジレツ</t>
    </rPh>
    <rPh sb="13" eb="14">
      <t>ニチ</t>
    </rPh>
    <rPh sb="15" eb="16">
      <t>ド</t>
    </rPh>
    <phoneticPr fontId="26"/>
  </si>
  <si>
    <t>時間（○年○カ月）</t>
  </si>
  <si>
    <t>yyyy年mmカ月</t>
    <rPh sb="4" eb="5">
      <t>ネン</t>
    </rPh>
    <rPh sb="8" eb="9">
      <t>ツキ</t>
    </rPh>
    <phoneticPr fontId="2"/>
  </si>
  <si>
    <t>文字列(128byte) (0~1000000まで)</t>
    <rPh sb="0" eb="3">
      <t>モジレツ</t>
    </rPh>
    <phoneticPr fontId="26"/>
  </si>
  <si>
    <t>時間（○日）</t>
  </si>
  <si>
    <t>dd日</t>
    <rPh sb="2" eb="3">
      <t>ニチ</t>
    </rPh>
    <phoneticPr fontId="2"/>
  </si>
  <si>
    <t>時間（○週間）</t>
  </si>
  <si>
    <t>○週間</t>
    <rPh sb="1" eb="3">
      <t>シュウカン</t>
    </rPh>
    <phoneticPr fontId="2"/>
  </si>
  <si>
    <t>不正アドレスチェック機能使用時にフラグ格納</t>
    <phoneticPr fontId="2"/>
  </si>
  <si>
    <t>モバイルドメインチェック機能使用時にフラグ格納</t>
    <phoneticPr fontId="2"/>
  </si>
  <si>
    <t>重複レコードチェック機能使用時にフラグ格納</t>
    <phoneticPr fontId="2"/>
  </si>
  <si>
    <t>配信エラー</t>
  </si>
  <si>
    <t>最新の配信ステータスコードを格納</t>
    <rPh sb="14" eb="16">
      <t>カクノウ</t>
    </rPh>
    <phoneticPr fontId="2"/>
  </si>
  <si>
    <t>配信エラーカウント</t>
    <rPh sb="0" eb="2">
      <t>ハイシン</t>
    </rPh>
    <phoneticPr fontId="1"/>
  </si>
  <si>
    <t>最新の配信ステータスコードと、
5番台(5.x.x)及び4番台(4.x.x)の配信エラー数を格納</t>
    <phoneticPr fontId="2"/>
  </si>
  <si>
    <t>パスワード</t>
  </si>
  <si>
    <t>hoge-password</t>
    <phoneticPr fontId="2"/>
  </si>
  <si>
    <t>16文字以内で入力してください</t>
  </si>
  <si>
    <t>16文字以内で入力してください</t>
    <rPh sb="2" eb="4">
      <t>モジ</t>
    </rPh>
    <rPh sb="4" eb="6">
      <t>イナイ</t>
    </rPh>
    <rPh sb="7" eb="9">
      <t>ニュウリョク</t>
    </rPh>
    <phoneticPr fontId="2"/>
  </si>
  <si>
    <t>メッセージダイジェスト（MD5）</t>
  </si>
  <si>
    <t>メッセージダイジェスト（SHA1）</t>
  </si>
  <si>
    <t>緯度経度</t>
  </si>
  <si>
    <t>(緯度,経度)</t>
    <rPh sb="1" eb="3">
      <t>イド</t>
    </rPh>
    <rPh sb="4" eb="6">
      <t>ケイド</t>
    </rPh>
    <phoneticPr fontId="2"/>
  </si>
  <si>
    <t>クリックカウント</t>
  </si>
  <si>
    <t>クリックカウントURLのクリック回数を格納</t>
    <rPh sb="16" eb="18">
      <t>カイスウ</t>
    </rPh>
    <rPh sb="19" eb="21">
      <t>カクノウ</t>
    </rPh>
    <phoneticPr fontId="2"/>
  </si>
  <si>
    <t>shared専用</t>
    <rPh sb="6" eb="8">
      <t>センヨウ</t>
    </rPh>
    <phoneticPr fontId="26"/>
  </si>
  <si>
    <t>HTML開封チェック</t>
  </si>
  <si>
    <t>HTML開封チェックの開封回数を格納</t>
    <rPh sb="4" eb="6">
      <t>カイフウ</t>
    </rPh>
    <rPh sb="11" eb="13">
      <t>カイフウ</t>
    </rPh>
    <rPh sb="13" eb="15">
      <t>カイスウ</t>
    </rPh>
    <rPh sb="16" eb="18">
      <t>カクノウ</t>
    </rPh>
    <phoneticPr fontId="2"/>
  </si>
  <si>
    <t>オプトアウト</t>
  </si>
  <si>
    <t>yyyy年mm月dd日 hh時mm分ss秒</t>
    <phoneticPr fontId="2"/>
  </si>
  <si>
    <t>ルックアップキー</t>
    <phoneticPr fontId="2"/>
  </si>
  <si>
    <t>DBの間接連携時に自動生成される項目</t>
    <rPh sb="3" eb="5">
      <t>カンセツ</t>
    </rPh>
    <rPh sb="5" eb="7">
      <t>レンケイ</t>
    </rPh>
    <rPh sb="7" eb="8">
      <t>ジ</t>
    </rPh>
    <rPh sb="9" eb="11">
      <t>ジドウ</t>
    </rPh>
    <rPh sb="11" eb="13">
      <t>セイセイ</t>
    </rPh>
    <rPh sb="16" eb="18">
      <t>コウモク</t>
    </rPh>
    <phoneticPr fontId="2"/>
  </si>
  <si>
    <t>画像（100KiB）</t>
    <phoneticPr fontId="2"/>
  </si>
  <si>
    <t>画像データを格納
[格納できる画像の形式・サイズ]
形式：GIF、JPEG、JPG、PNG
サイズ：100KiB以下(1KiB=2^10bytes)</t>
    <rPh sb="0" eb="2">
      <t>ガゾウ</t>
    </rPh>
    <rPh sb="6" eb="8">
      <t>カクノウ</t>
    </rPh>
    <phoneticPr fontId="2"/>
  </si>
  <si>
    <t>ファイルデータを格納
[ファイル型フィールド制限]
同時ダウンロード：同時3セッション(アカウントあたり)
ファイルサイズ：10MiB(拡張可)
ファイル合計：アカウントあたり10GiB(拡張可)
フィールド数：DBあたり5フィールド(拡張可)
拡張子制限：拡張子50種類</t>
    <rPh sb="8" eb="10">
      <t>カクノウ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</si>
</sst>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件&quot;"/>
  </numFmts>
  <fonts count="36">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sz val="16"/>
      <name val="ＭＳ Ｐゴシック"/>
      <family val="3"/>
      <charset val="128"/>
    </font>
    <font>
      <sz val="11"/>
      <color indexed="9"/>
      <name val="ＭＳ Ｐゴシック"/>
      <family val="3"/>
      <charset val="128"/>
    </font>
    <font>
      <sz val="10"/>
      <name val="ＭＳ ゴシック"/>
      <family val="3"/>
      <charset val="128"/>
    </font>
    <font>
      <b/>
      <sz val="6"/>
      <name val="ＭＳ Ｐゴシック"/>
      <family val="3"/>
      <charset val="128"/>
    </font>
    <font>
      <b/>
      <sz val="12"/>
      <name val="ＭＳ Ｐゴシック"/>
      <family val="3"/>
      <charset val="128"/>
    </font>
    <font>
      <sz val="8"/>
      <color indexed="9"/>
      <name val="ＭＳ Ｐゴシック"/>
      <family val="3"/>
      <charset val="128"/>
    </font>
    <font>
      <sz val="7"/>
      <color indexed="9"/>
      <name val="ＭＳ Ｐゴシック"/>
      <family val="3"/>
      <charset val="128"/>
    </font>
    <font>
      <sz val="6"/>
      <color indexed="9"/>
      <name val="ＭＳ Ｐゴシック"/>
      <family val="3"/>
      <charset val="128"/>
    </font>
    <font>
      <b/>
      <sz val="6"/>
      <color indexed="9"/>
      <name val="ＭＳ Ｐゴシック"/>
      <family val="3"/>
      <charset val="128"/>
    </font>
    <font>
      <sz val="8"/>
      <color indexed="8"/>
      <name val="ＭＳ 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9"/>
      <color indexed="9"/>
      <name val="ＭＳ Ｐゴシック"/>
      <family val="3"/>
      <charset val="128"/>
    </font>
    <font>
      <sz val="10"/>
      <color indexed="9"/>
      <name val="ＭＳ Ｐゴシック"/>
      <family val="3"/>
      <charset val="128"/>
    </font>
    <font>
      <sz val="10"/>
      <name val="ＭＳ Ｐゴシック"/>
      <family val="3"/>
      <charset val="128"/>
    </font>
    <font>
      <u/>
      <sz val="11"/>
      <color theme="10"/>
      <name val="ＭＳ Ｐゴシック"/>
      <family val="3"/>
      <charset val="128"/>
    </font>
    <font>
      <b/>
      <sz val="11"/>
      <name val="ＭＳ Ｐゴシック"/>
      <family val="3"/>
      <charset val="128"/>
    </font>
    <font>
      <b/>
      <sz val="10"/>
      <color indexed="9"/>
      <name val="ＭＳ Ｐゴシック"/>
      <family val="3"/>
      <charset val="128"/>
    </font>
    <font>
      <sz val="10"/>
      <color theme="0"/>
      <name val="ＭＳ Ｐゴシック"/>
      <family val="3"/>
      <charset val="128"/>
    </font>
    <font>
      <sz val="11"/>
      <color theme="1"/>
      <name val="ＭＳ Ｐゴシック"/>
      <family val="3"/>
      <charset val="128"/>
      <scheme val="minor"/>
    </font>
    <font>
      <sz val="6"/>
      <name val="ＭＳ Ｐゴシック"/>
      <family val="2"/>
      <charset val="128"/>
      <scheme val="minor"/>
    </font>
    <font>
      <sz val="10"/>
      <color theme="1"/>
      <name val="ＭＳ Ｐゴシック"/>
      <family val="3"/>
      <charset val="128"/>
    </font>
    <font>
      <sz val="7"/>
      <name val="ＭＳ Ｐゴシック"/>
      <family val="2"/>
      <charset val="128"/>
    </font>
    <font>
      <b/>
      <sz val="8"/>
      <name val="ＭＳ Ｐゴシック"/>
      <family val="3"/>
      <charset val="128"/>
    </font>
    <font>
      <b/>
      <sz val="10"/>
      <name val="ＭＳ ゴシック"/>
      <family val="3"/>
      <charset val="128"/>
    </font>
    <font>
      <b/>
      <sz val="8"/>
      <color theme="8" tint="0.79998168889431442"/>
      <name val="ＭＳ Ｐゴシック"/>
      <family val="3"/>
      <charset val="128"/>
    </font>
    <font>
      <sz val="7"/>
      <name val="RgPゴシック-L2"/>
      <family val="3"/>
      <charset val="128"/>
    </font>
    <font>
      <sz val="7"/>
      <name val="ＭＳ Ｐゴシック"/>
      <family val="2"/>
      <charset val="128"/>
      <scheme val="minor"/>
    </font>
    <font>
      <sz val="7"/>
      <name val="RgPゴシック-M2"/>
      <family val="3"/>
      <charset val="128"/>
    </font>
    <font>
      <b/>
      <sz val="8"/>
      <color indexed="9"/>
      <name val="ＭＳ Ｐゴシック"/>
      <family val="3"/>
      <charset val="128"/>
    </font>
  </fonts>
  <fills count="19">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339966"/>
        <bgColor indexed="64"/>
      </patternFill>
    </fill>
    <fill>
      <patternFill patternType="solid">
        <fgColor theme="0"/>
        <bgColor indexed="64"/>
      </patternFill>
    </fill>
    <fill>
      <patternFill patternType="solid">
        <fgColor rgb="FFFFFFCC"/>
        <bgColor indexed="64"/>
      </patternFill>
    </fill>
    <fill>
      <patternFill patternType="solid">
        <fgColor rgb="FF00B0F0"/>
        <bgColor indexed="64"/>
      </patternFill>
    </fill>
    <fill>
      <patternFill patternType="solid">
        <fgColor rgb="FF99CCFF"/>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CCFFCC"/>
        <bgColor indexed="64"/>
      </patternFill>
    </fill>
  </fills>
  <borders count="164">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right/>
      <top/>
      <bottom style="thin">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double">
        <color indexed="64"/>
      </bottom>
      <diagonal/>
    </border>
    <border>
      <left style="thin">
        <color indexed="8"/>
      </left>
      <right/>
      <top/>
      <bottom style="hair">
        <color indexed="8"/>
      </bottom>
      <diagonal/>
    </border>
    <border>
      <left style="thin">
        <color indexed="64"/>
      </left>
      <right/>
      <top style="thin">
        <color indexed="64"/>
      </top>
      <bottom/>
      <diagonal/>
    </border>
    <border>
      <left style="hair">
        <color indexed="64"/>
      </left>
      <right style="hair">
        <color indexed="64"/>
      </right>
      <top/>
      <bottom style="hair">
        <color indexed="64"/>
      </bottom>
      <diagonal/>
    </border>
    <border>
      <left style="thin">
        <color indexed="64"/>
      </left>
      <right style="thin">
        <color indexed="8"/>
      </right>
      <top/>
      <bottom style="hair">
        <color indexed="8"/>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8"/>
      </right>
      <top style="hair">
        <color indexed="8"/>
      </top>
      <bottom style="double">
        <color indexed="64"/>
      </bottom>
      <diagonal/>
    </border>
    <border>
      <left style="thin">
        <color indexed="8"/>
      </left>
      <right/>
      <top style="hair">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64"/>
      </right>
      <top style="hair">
        <color indexed="64"/>
      </top>
      <bottom style="double">
        <color indexed="64"/>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8"/>
      </left>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8"/>
      </left>
      <right/>
      <top style="thin">
        <color indexed="64"/>
      </top>
      <bottom style="double">
        <color indexed="8"/>
      </bottom>
      <diagonal/>
    </border>
    <border>
      <left/>
      <right style="thin">
        <color indexed="8"/>
      </right>
      <top style="thin">
        <color indexed="64"/>
      </top>
      <bottom style="double">
        <color indexed="8"/>
      </bottom>
      <diagonal/>
    </border>
    <border>
      <left style="thin">
        <color indexed="8"/>
      </left>
      <right/>
      <top/>
      <bottom/>
      <diagonal/>
    </border>
    <border>
      <left style="thin">
        <color indexed="8"/>
      </left>
      <right/>
      <top/>
      <bottom style="double">
        <color indexed="64"/>
      </bottom>
      <diagonal/>
    </border>
    <border>
      <left style="thin">
        <color indexed="8"/>
      </left>
      <right style="thin">
        <color indexed="64"/>
      </right>
      <top style="double">
        <color indexed="8"/>
      </top>
      <bottom/>
      <diagonal/>
    </border>
    <border>
      <left style="thin">
        <color indexed="8"/>
      </left>
      <right style="thin">
        <color indexed="64"/>
      </right>
      <top/>
      <bottom style="double">
        <color indexed="64"/>
      </bottom>
      <diagonal/>
    </border>
    <border>
      <left style="thin">
        <color indexed="64"/>
      </left>
      <right/>
      <top style="double">
        <color indexed="8"/>
      </top>
      <bottom style="hair">
        <color indexed="64"/>
      </bottom>
      <diagonal/>
    </border>
    <border>
      <left/>
      <right style="thin">
        <color indexed="64"/>
      </right>
      <top style="double">
        <color indexed="8"/>
      </top>
      <bottom style="hair">
        <color indexed="64"/>
      </bottom>
      <diagonal/>
    </border>
    <border>
      <left style="thin">
        <color indexed="64"/>
      </left>
      <right/>
      <top style="hair">
        <color indexed="64"/>
      </top>
      <bottom style="double">
        <color indexed="8"/>
      </bottom>
      <diagonal/>
    </border>
    <border>
      <left/>
      <right style="thin">
        <color indexed="64"/>
      </right>
      <top style="hair">
        <color indexed="64"/>
      </top>
      <bottom style="double">
        <color indexed="8"/>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top style="hair">
        <color indexed="64"/>
      </top>
      <bottom/>
      <diagonal/>
    </border>
    <border>
      <left style="thin">
        <color indexed="64"/>
      </left>
      <right style="thin">
        <color indexed="8"/>
      </right>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right/>
      <top style="thin">
        <color auto="1"/>
      </top>
      <bottom/>
      <diagonal/>
    </border>
    <border>
      <left/>
      <right style="hair">
        <color indexed="64"/>
      </right>
      <top style="hair">
        <color indexed="64"/>
      </top>
      <bottom/>
      <diagonal/>
    </border>
    <border>
      <left/>
      <right style="thin">
        <color indexed="64"/>
      </right>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8"/>
      </left>
      <right/>
      <top/>
      <bottom style="double">
        <color indexed="8"/>
      </bottom>
      <diagonal/>
    </border>
    <border>
      <left/>
      <right style="thin">
        <color indexed="8"/>
      </right>
      <top/>
      <bottom style="double">
        <color indexed="8"/>
      </bottom>
      <diagonal/>
    </border>
    <border>
      <left style="thin">
        <color indexed="64"/>
      </left>
      <right style="thin">
        <color indexed="64"/>
      </right>
      <top style="double">
        <color indexed="64"/>
      </top>
      <bottom/>
      <diagonal/>
    </border>
    <border>
      <left style="thin">
        <color indexed="64"/>
      </left>
      <right style="thin">
        <color indexed="8"/>
      </right>
      <top style="double">
        <color indexed="8"/>
      </top>
      <bottom style="double">
        <color indexed="64"/>
      </bottom>
      <diagonal/>
    </border>
    <border>
      <left style="thin">
        <color indexed="8"/>
      </left>
      <right style="thin">
        <color indexed="64"/>
      </right>
      <top style="double">
        <color indexed="8"/>
      </top>
      <bottom style="double">
        <color indexed="64"/>
      </bottom>
      <diagonal/>
    </border>
    <border>
      <left style="thin">
        <color indexed="64"/>
      </left>
      <right/>
      <top style="double">
        <color indexed="8"/>
      </top>
      <bottom/>
      <diagonal/>
    </border>
    <border>
      <left/>
      <right style="thin">
        <color indexed="64"/>
      </right>
      <top style="double">
        <color indexed="8"/>
      </top>
      <bottom/>
      <diagonal/>
    </border>
    <border>
      <left style="thin">
        <color indexed="64"/>
      </left>
      <right/>
      <top style="double">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thin">
        <color indexed="64"/>
      </right>
      <top style="hair">
        <color indexed="64"/>
      </top>
      <bottom style="hair">
        <color indexed="64"/>
      </bottom>
      <diagonal/>
    </border>
    <border>
      <left style="thin">
        <color indexed="8"/>
      </left>
      <right/>
      <top style="hair">
        <color indexed="64"/>
      </top>
      <bottom style="hair">
        <color indexed="64"/>
      </bottom>
      <diagonal/>
    </border>
    <border>
      <left style="thin">
        <color indexed="8"/>
      </left>
      <right/>
      <top style="hair">
        <color indexed="64"/>
      </top>
      <bottom style="thin">
        <color indexed="64"/>
      </bottom>
      <diagonal/>
    </border>
    <border>
      <left style="thin">
        <color indexed="8"/>
      </left>
      <right/>
      <top style="thin">
        <color indexed="64"/>
      </top>
      <bottom style="hair">
        <color indexed="8"/>
      </bottom>
      <diagonal/>
    </border>
    <border>
      <left style="thin">
        <color indexed="64"/>
      </left>
      <right/>
      <top style="thin">
        <color indexed="64"/>
      </top>
      <bottom style="hair">
        <color indexed="64"/>
      </bottom>
      <diagonal/>
    </border>
    <border>
      <left style="thin">
        <color indexed="8"/>
      </left>
      <right/>
      <top/>
      <bottom style="hair">
        <color indexed="64"/>
      </bottom>
      <diagonal/>
    </border>
    <border>
      <left style="thin">
        <color indexed="8"/>
      </left>
      <right/>
      <top style="hair">
        <color indexed="64"/>
      </top>
      <bottom style="hair">
        <color indexed="8"/>
      </bottom>
      <diagonal/>
    </border>
    <border>
      <left style="thin">
        <color indexed="64"/>
      </left>
      <right style="thin">
        <color indexed="8"/>
      </right>
      <top style="hair">
        <color indexed="8"/>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top/>
      <bottom style="dotted">
        <color indexed="64"/>
      </bottom>
      <diagonal/>
    </border>
    <border>
      <left/>
      <right style="thin">
        <color indexed="64"/>
      </right>
      <top style="hair">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style="thin">
        <color indexed="64"/>
      </left>
      <right/>
      <top style="thin">
        <color indexed="64"/>
      </top>
      <bottom style="thin">
        <color indexed="8"/>
      </bottom>
      <diagonal/>
    </border>
    <border>
      <left style="thin">
        <color indexed="64"/>
      </left>
      <right style="hair">
        <color indexed="64"/>
      </right>
      <top style="thin">
        <color indexed="8"/>
      </top>
      <bottom style="thin">
        <color indexed="64"/>
      </bottom>
      <diagonal/>
    </border>
    <border>
      <left/>
      <right/>
      <top style="thin">
        <color indexed="64"/>
      </top>
      <bottom/>
      <diagonal/>
    </border>
    <border>
      <left style="hair">
        <color indexed="8"/>
      </left>
      <right/>
      <top style="thin">
        <color indexed="64"/>
      </top>
      <bottom style="thin">
        <color indexed="64"/>
      </bottom>
      <diagonal/>
    </border>
    <border>
      <left style="hair">
        <color indexed="64"/>
      </left>
      <right style="thin">
        <color indexed="64"/>
      </right>
      <top/>
      <bottom style="double">
        <color indexed="64"/>
      </bottom>
      <diagonal/>
    </border>
    <border>
      <left style="thin">
        <color indexed="8"/>
      </left>
      <right style="thin">
        <color indexed="8"/>
      </right>
      <top style="hair">
        <color indexed="64"/>
      </top>
      <bottom style="double">
        <color indexed="64"/>
      </bottom>
      <diagonal/>
    </border>
    <border>
      <left style="hair">
        <color indexed="64"/>
      </left>
      <right style="thin">
        <color indexed="64"/>
      </right>
      <top/>
      <bottom/>
      <diagonal/>
    </border>
    <border>
      <left style="thin">
        <color indexed="8"/>
      </left>
      <right style="thin">
        <color indexed="8"/>
      </right>
      <top style="double">
        <color indexed="8"/>
      </top>
      <bottom/>
      <diagonal/>
    </border>
    <border>
      <left style="thin">
        <color indexed="8"/>
      </left>
      <right style="thin">
        <color indexed="8"/>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8"/>
      </right>
      <top/>
      <bottom style="hair">
        <color indexed="64"/>
      </bottom>
      <diagonal/>
    </border>
    <border>
      <left style="thin">
        <color indexed="64"/>
      </left>
      <right style="thin">
        <color indexed="8"/>
      </right>
      <top style="hair">
        <color indexed="64"/>
      </top>
      <bottom style="hair">
        <color indexed="64"/>
      </bottom>
      <diagonal/>
    </border>
    <border>
      <left style="thin">
        <color indexed="64"/>
      </left>
      <right style="thin">
        <color indexed="8"/>
      </right>
      <top style="hair">
        <color indexed="64"/>
      </top>
      <bottom style="hair">
        <color indexed="8"/>
      </bottom>
      <diagonal/>
    </border>
    <border>
      <left style="thin">
        <color indexed="8"/>
      </left>
      <right style="thin">
        <color indexed="64"/>
      </right>
      <top style="hair">
        <color indexed="8"/>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hair">
        <color indexed="64"/>
      </bottom>
      <diagonal/>
    </border>
    <border>
      <left/>
      <right/>
      <top style="double">
        <color indexed="64"/>
      </top>
      <bottom style="thin">
        <color indexed="64"/>
      </bottom>
      <diagonal/>
    </border>
    <border>
      <left/>
      <right/>
      <top/>
      <bottom style="double">
        <color indexed="8"/>
      </bottom>
      <diagonal/>
    </border>
  </borders>
  <cellStyleXfs count="6">
    <xf numFmtId="0" fontId="0" fillId="0" borderId="0"/>
    <xf numFmtId="0" fontId="1" fillId="0" borderId="0">
      <alignment vertical="center"/>
    </xf>
    <xf numFmtId="0" fontId="1" fillId="0" borderId="0"/>
    <xf numFmtId="0" fontId="21" fillId="0" borderId="0" applyNumberFormat="0" applyFill="0" applyBorder="0" applyAlignment="0" applyProtection="0"/>
    <xf numFmtId="0" fontId="25" fillId="0" borderId="0">
      <alignment vertical="center"/>
    </xf>
    <xf numFmtId="0" fontId="1" fillId="0" borderId="0"/>
  </cellStyleXfs>
  <cellXfs count="544">
    <xf numFmtId="0" fontId="0" fillId="0" borderId="0" xfId="0"/>
    <xf numFmtId="0" fontId="3" fillId="0" borderId="0" xfId="0" applyFont="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3" fillId="0" borderId="11" xfId="0" applyFont="1" applyBorder="1" applyAlignment="1">
      <alignment vertical="center"/>
    </xf>
    <xf numFmtId="0" fontId="4" fillId="2" borderId="1" xfId="0" applyFont="1" applyFill="1" applyBorder="1" applyAlignment="1">
      <alignment vertical="center"/>
    </xf>
    <xf numFmtId="0" fontId="0" fillId="0" borderId="12" xfId="0" applyBorder="1" applyAlignment="1">
      <alignment horizontal="center" textRotation="255"/>
    </xf>
    <xf numFmtId="0" fontId="0" fillId="0" borderId="13" xfId="0" applyBorder="1" applyAlignment="1">
      <alignment horizontal="center" textRotation="255"/>
    </xf>
    <xf numFmtId="0" fontId="4" fillId="3" borderId="14" xfId="0" applyFont="1" applyFill="1" applyBorder="1" applyAlignment="1">
      <alignment horizontal="left" vertical="center"/>
    </xf>
    <xf numFmtId="0" fontId="4" fillId="3" borderId="15" xfId="0" applyFont="1" applyFill="1" applyBorder="1" applyAlignment="1">
      <alignment vertical="center"/>
    </xf>
    <xf numFmtId="0" fontId="0" fillId="3" borderId="15" xfId="0" applyFill="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3" fillId="0" borderId="0" xfId="0" applyFont="1" applyAlignment="1">
      <alignment horizontal="center" vertical="center"/>
    </xf>
    <xf numFmtId="0" fontId="10" fillId="4" borderId="18" xfId="0" applyFont="1" applyFill="1" applyBorder="1" applyAlignment="1">
      <alignment horizontal="center" vertical="center" wrapText="1"/>
    </xf>
    <xf numFmtId="0" fontId="11" fillId="4" borderId="13" xfId="0" applyFont="1" applyFill="1" applyBorder="1" applyAlignment="1">
      <alignment vertical="center"/>
    </xf>
    <xf numFmtId="0" fontId="12" fillId="4" borderId="13" xfId="0" applyFont="1" applyFill="1" applyBorder="1" applyAlignment="1">
      <alignment horizontal="center" textRotation="255" wrapText="1"/>
    </xf>
    <xf numFmtId="0" fontId="13" fillId="4" borderId="13" xfId="0" applyFont="1" applyFill="1" applyBorder="1" applyAlignment="1">
      <alignment horizontal="center" textRotation="255" wrapText="1"/>
    </xf>
    <xf numFmtId="0" fontId="15" fillId="0" borderId="19" xfId="0" applyFont="1" applyBorder="1" applyAlignment="1">
      <alignment vertical="center"/>
    </xf>
    <xf numFmtId="0" fontId="16" fillId="0" borderId="0" xfId="0" applyFont="1" applyAlignment="1">
      <alignment vertical="center"/>
    </xf>
    <xf numFmtId="0" fontId="3" fillId="5" borderId="22" xfId="1" applyFont="1" applyFill="1" applyBorder="1" applyAlignment="1">
      <alignment horizontal="center" vertical="center" wrapText="1" shrinkToFit="1"/>
    </xf>
    <xf numFmtId="0" fontId="4" fillId="0" borderId="23" xfId="0" applyFont="1" applyBorder="1" applyAlignment="1">
      <alignment horizontal="right" vertical="center"/>
    </xf>
    <xf numFmtId="49" fontId="3" fillId="0" borderId="24" xfId="0" applyNumberFormat="1" applyFont="1" applyBorder="1" applyAlignment="1">
      <alignment vertical="center"/>
    </xf>
    <xf numFmtId="0" fontId="16" fillId="0" borderId="25" xfId="0" applyFont="1" applyBorder="1" applyAlignment="1">
      <alignment vertical="top" wrapText="1"/>
    </xf>
    <xf numFmtId="0" fontId="17" fillId="0" borderId="31" xfId="0" applyFont="1" applyBorder="1" applyAlignment="1">
      <alignment horizontal="center" vertical="center"/>
    </xf>
    <xf numFmtId="0" fontId="10" fillId="4" borderId="28" xfId="0" applyFont="1" applyFill="1" applyBorder="1" applyAlignment="1">
      <alignment horizontal="center" vertical="center" shrinkToFit="1"/>
    </xf>
    <xf numFmtId="0" fontId="17" fillId="0" borderId="31" xfId="0" applyFont="1" applyBorder="1" applyAlignment="1">
      <alignment horizontal="center" vertical="center" shrinkToFit="1"/>
    </xf>
    <xf numFmtId="0" fontId="5" fillId="0" borderId="11" xfId="0" applyFont="1" applyBorder="1" applyAlignment="1">
      <alignment shrinkToFit="1"/>
    </xf>
    <xf numFmtId="0" fontId="3" fillId="5" borderId="40" xfId="1" applyFont="1" applyFill="1" applyBorder="1" applyAlignment="1">
      <alignment horizontal="center" vertical="center" shrinkToFit="1"/>
    </xf>
    <xf numFmtId="0" fontId="3" fillId="0" borderId="23" xfId="0" applyFont="1" applyBorder="1" applyAlignment="1">
      <alignment vertical="center" shrinkToFit="1"/>
    </xf>
    <xf numFmtId="0" fontId="3" fillId="0" borderId="0" xfId="0" applyFont="1" applyAlignment="1">
      <alignment vertical="center" shrinkToFit="1"/>
    </xf>
    <xf numFmtId="0" fontId="15" fillId="0" borderId="28" xfId="0" applyFont="1" applyBorder="1" applyAlignment="1">
      <alignment vertical="center" shrinkToFit="1"/>
    </xf>
    <xf numFmtId="0" fontId="10" fillId="4" borderId="43" xfId="0" applyFont="1" applyFill="1" applyBorder="1" applyAlignment="1">
      <alignment horizontal="center" vertical="center"/>
    </xf>
    <xf numFmtId="0" fontId="20" fillId="0" borderId="40" xfId="0" applyFont="1" applyBorder="1" applyAlignment="1">
      <alignment vertical="center"/>
    </xf>
    <xf numFmtId="0" fontId="3" fillId="5" borderId="44" xfId="1" applyFont="1" applyFill="1" applyBorder="1" applyAlignment="1">
      <alignment horizontal="center" vertical="center" wrapText="1" shrinkToFit="1"/>
    </xf>
    <xf numFmtId="0" fontId="3" fillId="3" borderId="42" xfId="1" applyFont="1" applyFill="1" applyBorder="1" applyAlignment="1">
      <alignment horizontal="left" vertical="top" shrinkToFit="1"/>
    </xf>
    <xf numFmtId="0" fontId="3" fillId="6" borderId="41" xfId="0" applyFont="1" applyFill="1" applyBorder="1" applyAlignment="1">
      <alignment vertical="center"/>
    </xf>
    <xf numFmtId="0" fontId="3" fillId="0" borderId="46" xfId="0" applyFont="1" applyBorder="1" applyAlignment="1">
      <alignment vertical="top"/>
    </xf>
    <xf numFmtId="0" fontId="4" fillId="3" borderId="3" xfId="0" applyFont="1" applyFill="1" applyBorder="1" applyAlignment="1">
      <alignment horizontal="left" vertical="center"/>
    </xf>
    <xf numFmtId="0" fontId="3" fillId="3" borderId="41" xfId="0" applyFont="1" applyFill="1" applyBorder="1" applyAlignment="1">
      <alignment vertical="center" shrinkToFit="1"/>
    </xf>
    <xf numFmtId="0" fontId="3" fillId="3" borderId="23" xfId="0" applyFont="1" applyFill="1" applyBorder="1" applyAlignment="1">
      <alignment vertical="center" shrinkToFit="1"/>
    </xf>
    <xf numFmtId="0" fontId="4" fillId="3" borderId="87" xfId="0" applyFont="1" applyFill="1" applyBorder="1" applyAlignment="1">
      <alignment horizontal="left" vertical="center"/>
    </xf>
    <xf numFmtId="0" fontId="4" fillId="3" borderId="34" xfId="0" applyFont="1" applyFill="1" applyBorder="1" applyAlignment="1">
      <alignment horizontal="left" vertical="center"/>
    </xf>
    <xf numFmtId="0" fontId="4" fillId="3" borderId="87" xfId="0" applyFont="1" applyFill="1" applyBorder="1" applyAlignment="1">
      <alignment vertical="center"/>
    </xf>
    <xf numFmtId="0" fontId="4" fillId="3" borderId="88" xfId="0" applyFont="1" applyFill="1" applyBorder="1" applyAlignment="1">
      <alignment vertical="center"/>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14" xfId="0" applyFill="1" applyBorder="1" applyAlignment="1">
      <alignment horizontal="left" vertical="center"/>
    </xf>
    <xf numFmtId="0" fontId="4" fillId="3" borderId="49" xfId="0" applyFont="1" applyFill="1" applyBorder="1" applyAlignment="1">
      <alignment vertical="center"/>
    </xf>
    <xf numFmtId="0" fontId="4" fillId="3" borderId="84" xfId="0" applyFont="1" applyFill="1" applyBorder="1" applyAlignment="1">
      <alignment vertical="center"/>
    </xf>
    <xf numFmtId="0" fontId="4" fillId="3" borderId="4" xfId="0" applyFont="1" applyFill="1" applyBorder="1" applyAlignment="1">
      <alignment horizontal="center" vertical="center"/>
    </xf>
    <xf numFmtId="0" fontId="4" fillId="3" borderId="49" xfId="0" applyFont="1" applyFill="1" applyBorder="1" applyAlignment="1">
      <alignment horizontal="center" vertical="center"/>
    </xf>
    <xf numFmtId="0" fontId="4" fillId="0" borderId="3" xfId="0" applyFont="1" applyBorder="1" applyAlignment="1">
      <alignment vertical="center"/>
    </xf>
    <xf numFmtId="0" fontId="23" fillId="4" borderId="48" xfId="0" applyFont="1" applyFill="1" applyBorder="1" applyAlignment="1">
      <alignment horizontal="center" textRotation="255" wrapText="1"/>
    </xf>
    <xf numFmtId="0" fontId="24" fillId="8" borderId="91" xfId="0" applyFont="1" applyFill="1" applyBorder="1" applyAlignment="1">
      <alignment horizontal="center" vertical="center"/>
    </xf>
    <xf numFmtId="0" fontId="24" fillId="8" borderId="89" xfId="0" applyFont="1" applyFill="1" applyBorder="1" applyAlignment="1">
      <alignment horizontal="center" vertical="center"/>
    </xf>
    <xf numFmtId="0" fontId="24" fillId="8" borderId="89" xfId="4" applyFont="1" applyFill="1" applyBorder="1" applyAlignment="1">
      <alignment horizontal="center" vertical="center"/>
    </xf>
    <xf numFmtId="0" fontId="24" fillId="8" borderId="90" xfId="4" applyFont="1" applyFill="1" applyBorder="1" applyAlignment="1">
      <alignment horizontal="center" vertical="center"/>
    </xf>
    <xf numFmtId="0" fontId="20" fillId="0" borderId="0" xfId="0" applyFont="1" applyAlignment="1">
      <alignment horizontal="center" vertical="center"/>
    </xf>
    <xf numFmtId="0" fontId="20" fillId="0" borderId="79" xfId="0" applyFont="1" applyBorder="1" applyAlignment="1">
      <alignment horizontal="center" vertical="center"/>
    </xf>
    <xf numFmtId="0" fontId="20" fillId="0" borderId="79" xfId="4" applyFont="1" applyBorder="1">
      <alignment vertical="center"/>
    </xf>
    <xf numFmtId="0" fontId="20" fillId="0" borderId="79" xfId="0" applyFont="1" applyBorder="1" applyAlignment="1">
      <alignment vertical="center"/>
    </xf>
    <xf numFmtId="0" fontId="27" fillId="0" borderId="79" xfId="0" applyFont="1" applyBorder="1" applyAlignment="1">
      <alignment horizontal="center" vertical="center"/>
    </xf>
    <xf numFmtId="0" fontId="27" fillId="0" borderId="79" xfId="0" applyFont="1" applyBorder="1" applyAlignment="1">
      <alignment vertical="center"/>
    </xf>
    <xf numFmtId="0" fontId="20" fillId="0" borderId="0" xfId="0" applyFont="1" applyAlignment="1">
      <alignment vertical="center"/>
    </xf>
    <xf numFmtId="0" fontId="20" fillId="0" borderId="46" xfId="0" applyFont="1" applyBorder="1" applyAlignment="1">
      <alignment horizontal="center" vertical="center"/>
    </xf>
    <xf numFmtId="0" fontId="20" fillId="0" borderId="46" xfId="4" applyFont="1" applyBorder="1">
      <alignment vertical="center"/>
    </xf>
    <xf numFmtId="0" fontId="20" fillId="0" borderId="46" xfId="0" applyFont="1" applyBorder="1" applyAlignment="1">
      <alignment vertical="center"/>
    </xf>
    <xf numFmtId="0" fontId="27" fillId="0" borderId="46" xfId="0" applyFont="1" applyBorder="1" applyAlignment="1">
      <alignment horizontal="center" vertical="center"/>
    </xf>
    <xf numFmtId="0" fontId="27" fillId="0" borderId="46" xfId="0" applyFont="1" applyBorder="1" applyAlignment="1">
      <alignment vertical="center"/>
    </xf>
    <xf numFmtId="0" fontId="20" fillId="0" borderId="23" xfId="0" applyFont="1" applyBorder="1" applyAlignment="1">
      <alignment horizontal="center" vertical="center"/>
    </xf>
    <xf numFmtId="0" fontId="20" fillId="0" borderId="23" xfId="0" applyFont="1" applyBorder="1" applyAlignment="1">
      <alignment vertical="center"/>
    </xf>
    <xf numFmtId="0" fontId="20" fillId="0" borderId="23" xfId="4" applyFont="1" applyBorder="1">
      <alignment vertical="center"/>
    </xf>
    <xf numFmtId="0" fontId="27" fillId="0" borderId="23" xfId="0" applyFont="1" applyBorder="1" applyAlignment="1">
      <alignment horizontal="center" vertical="center"/>
    </xf>
    <xf numFmtId="0" fontId="27" fillId="0" borderId="23" xfId="0" applyFont="1" applyBorder="1" applyAlignment="1">
      <alignment vertical="center"/>
    </xf>
    <xf numFmtId="0" fontId="4" fillId="9" borderId="3" xfId="0" applyFont="1" applyFill="1" applyBorder="1" applyAlignment="1">
      <alignment vertical="center"/>
    </xf>
    <xf numFmtId="0" fontId="19" fillId="4" borderId="93" xfId="0" applyFont="1" applyFill="1" applyBorder="1" applyAlignment="1">
      <alignment horizontal="center" vertical="center" shrinkToFit="1"/>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0" fillId="0" borderId="24" xfId="0" applyBorder="1" applyAlignment="1">
      <alignment vertical="center"/>
    </xf>
    <xf numFmtId="0" fontId="18" fillId="4" borderId="33" xfId="0" applyFont="1" applyFill="1" applyBorder="1" applyAlignment="1">
      <alignment horizontal="center" vertical="center" shrinkToFit="1"/>
    </xf>
    <xf numFmtId="0" fontId="18" fillId="4" borderId="32" xfId="0" applyFont="1" applyFill="1" applyBorder="1" applyAlignment="1">
      <alignment horizontal="center" vertical="center" shrinkToFit="1"/>
    </xf>
    <xf numFmtId="0" fontId="11" fillId="4" borderId="12" xfId="0" applyFont="1" applyFill="1" applyBorder="1" applyAlignment="1">
      <alignment vertical="center"/>
    </xf>
    <xf numFmtId="0" fontId="11" fillId="4" borderId="26" xfId="0" applyFont="1" applyFill="1" applyBorder="1" applyAlignment="1">
      <alignment vertical="center"/>
    </xf>
    <xf numFmtId="0" fontId="9" fillId="0" borderId="0" xfId="0" applyFont="1" applyAlignment="1">
      <alignment vertical="center" shrinkToFit="1"/>
    </xf>
    <xf numFmtId="0" fontId="10" fillId="11" borderId="17" xfId="0" applyFont="1" applyFill="1" applyBorder="1" applyAlignment="1">
      <alignment horizontal="center" vertical="center" shrinkToFit="1"/>
    </xf>
    <xf numFmtId="0" fontId="9" fillId="0" borderId="35" xfId="0" applyFont="1" applyBorder="1" applyAlignment="1">
      <alignment horizontal="center" vertical="center"/>
    </xf>
    <xf numFmtId="0" fontId="0" fillId="0" borderId="0" xfId="0" applyAlignment="1">
      <alignment horizontal="center" vertical="center"/>
    </xf>
    <xf numFmtId="0" fontId="17" fillId="0" borderId="31" xfId="0" applyFont="1" applyBorder="1" applyAlignment="1">
      <alignment horizontal="center" vertical="center" wrapText="1" shrinkToFit="1"/>
    </xf>
    <xf numFmtId="0" fontId="5" fillId="0" borderId="0" xfId="0" applyFont="1"/>
    <xf numFmtId="0" fontId="20" fillId="0" borderId="40" xfId="0" applyFont="1" applyBorder="1"/>
    <xf numFmtId="0" fontId="5" fillId="0" borderId="0" xfId="0" applyFont="1" applyAlignment="1">
      <alignment shrinkToFit="1"/>
    </xf>
    <xf numFmtId="0" fontId="5" fillId="0" borderId="11" xfId="0" applyFont="1" applyBorder="1"/>
    <xf numFmtId="0" fontId="11" fillId="0" borderId="35" xfId="0" applyFont="1" applyBorder="1" applyAlignment="1">
      <alignment horizontal="center" vertical="center"/>
    </xf>
    <xf numFmtId="0" fontId="11" fillId="0" borderId="36" xfId="0" applyFont="1" applyBorder="1" applyAlignment="1">
      <alignment vertical="center"/>
    </xf>
    <xf numFmtId="0" fontId="3" fillId="12" borderId="103" xfId="1" applyFont="1" applyFill="1" applyBorder="1" applyAlignment="1">
      <alignment horizontal="center" vertical="center" shrinkToFit="1"/>
    </xf>
    <xf numFmtId="0" fontId="4" fillId="0" borderId="36" xfId="0" applyFont="1" applyBorder="1" applyAlignment="1">
      <alignment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2" fillId="0" borderId="9" xfId="0" applyFont="1" applyBorder="1" applyAlignment="1">
      <alignment horizontal="center" textRotation="255" wrapText="1"/>
    </xf>
    <xf numFmtId="0" fontId="8" fillId="0" borderId="5" xfId="0" applyFont="1" applyBorder="1" applyAlignment="1">
      <alignment horizontal="center" textRotation="255" wrapText="1"/>
    </xf>
    <xf numFmtId="0" fontId="3" fillId="0" borderId="106" xfId="0" applyFont="1" applyBorder="1" applyAlignment="1">
      <alignment vertical="center" shrinkToFit="1"/>
    </xf>
    <xf numFmtId="0" fontId="29" fillId="9" borderId="107" xfId="1" applyFont="1" applyFill="1" applyBorder="1" applyAlignment="1">
      <alignment horizontal="center" vertical="center" wrapText="1"/>
    </xf>
    <xf numFmtId="0" fontId="29" fillId="9" borderId="108" xfId="1" applyFont="1" applyFill="1" applyBorder="1" applyAlignment="1">
      <alignment horizontal="center" vertical="center" wrapText="1"/>
    </xf>
    <xf numFmtId="0" fontId="3" fillId="0" borderId="41" xfId="0" applyFont="1" applyBorder="1" applyAlignment="1">
      <alignment vertical="center" shrinkToFit="1"/>
    </xf>
    <xf numFmtId="0" fontId="3" fillId="0" borderId="30" xfId="1" applyFont="1" applyBorder="1" applyAlignment="1">
      <alignment horizontal="center" vertical="center" shrinkToFit="1"/>
    </xf>
    <xf numFmtId="0" fontId="4" fillId="0" borderId="37" xfId="0" applyFont="1" applyBorder="1" applyAlignment="1">
      <alignment vertical="center"/>
    </xf>
    <xf numFmtId="0" fontId="4" fillId="0" borderId="26"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3" fillId="0" borderId="27" xfId="1" applyFont="1" applyBorder="1" applyAlignment="1">
      <alignment horizontal="center" vertical="center" wrapText="1" shrinkToFit="1"/>
    </xf>
    <xf numFmtId="0" fontId="3" fillId="0" borderId="42" xfId="0" applyFont="1" applyBorder="1" applyAlignment="1">
      <alignment vertical="center" shrinkToFit="1"/>
    </xf>
    <xf numFmtId="0" fontId="3" fillId="0" borderId="38" xfId="1" applyFont="1" applyBorder="1" applyAlignment="1">
      <alignment horizontal="center" vertical="center" shrinkToFit="1"/>
    </xf>
    <xf numFmtId="0" fontId="4" fillId="0" borderId="86" xfId="0" applyFont="1" applyBorder="1" applyAlignment="1">
      <alignment horizontal="center" vertical="center"/>
    </xf>
    <xf numFmtId="0" fontId="3" fillId="3" borderId="53" xfId="0" applyFont="1" applyFill="1" applyBorder="1" applyAlignment="1">
      <alignment vertical="center" shrinkToFit="1"/>
    </xf>
    <xf numFmtId="0" fontId="3" fillId="0" borderId="41" xfId="1" applyFont="1" applyBorder="1" applyAlignment="1">
      <alignment horizontal="left" vertical="top" shrinkToFit="1"/>
    </xf>
    <xf numFmtId="0" fontId="4" fillId="0" borderId="1" xfId="0" applyFont="1" applyBorder="1" applyAlignment="1">
      <alignment horizontal="center" vertical="center"/>
    </xf>
    <xf numFmtId="0" fontId="3" fillId="3" borderId="46" xfId="0" applyFont="1" applyFill="1" applyBorder="1" applyAlignment="1">
      <alignment vertical="center" shrinkToFit="1"/>
    </xf>
    <xf numFmtId="0" fontId="3" fillId="0" borderId="46" xfId="1" applyFont="1" applyBorder="1" applyAlignment="1">
      <alignment horizontal="left" vertical="top" shrinkToFit="1"/>
    </xf>
    <xf numFmtId="0" fontId="3" fillId="0" borderId="112" xfId="1" applyFont="1" applyBorder="1" applyAlignment="1">
      <alignment horizontal="center" vertical="center" wrapText="1" shrinkToFit="1"/>
    </xf>
    <xf numFmtId="0" fontId="3" fillId="0" borderId="113" xfId="1" applyFont="1" applyBorder="1" applyAlignment="1">
      <alignment horizontal="center" vertical="center" wrapText="1" shrinkToFit="1"/>
    </xf>
    <xf numFmtId="0" fontId="3" fillId="0" borderId="114" xfId="1" applyFont="1" applyBorder="1" applyAlignment="1">
      <alignment horizontal="center" vertical="center" wrapText="1" shrinkToFit="1"/>
    </xf>
    <xf numFmtId="0" fontId="3" fillId="0" borderId="85" xfId="1" applyFont="1" applyBorder="1" applyAlignment="1">
      <alignment horizontal="center" vertical="center" shrinkToFit="1"/>
    </xf>
    <xf numFmtId="0" fontId="3" fillId="0" borderId="67" xfId="1" applyFont="1" applyBorder="1" applyAlignment="1">
      <alignment horizontal="center" vertical="center" wrapText="1" shrinkToFit="1"/>
    </xf>
    <xf numFmtId="0" fontId="3" fillId="0" borderId="52" xfId="1" applyFont="1" applyBorder="1" applyAlignment="1">
      <alignment horizontal="left" vertical="top" shrinkToFit="1"/>
    </xf>
    <xf numFmtId="0" fontId="4" fillId="0" borderId="4" xfId="0" applyFont="1" applyBorder="1" applyAlignment="1">
      <alignment horizontal="center" vertical="center"/>
    </xf>
    <xf numFmtId="0" fontId="4" fillId="3" borderId="49" xfId="0" applyFont="1" applyFill="1" applyBorder="1" applyAlignment="1">
      <alignment horizontal="left" vertical="center"/>
    </xf>
    <xf numFmtId="0" fontId="0" fillId="3" borderId="98" xfId="0" applyFill="1" applyBorder="1" applyAlignment="1">
      <alignment horizontal="left" vertical="center"/>
    </xf>
    <xf numFmtId="0" fontId="3" fillId="0" borderId="115" xfId="1" applyFont="1" applyBorder="1" applyAlignment="1">
      <alignment horizontal="center" vertical="center" wrapText="1" shrinkToFit="1"/>
    </xf>
    <xf numFmtId="0" fontId="3" fillId="0" borderId="58" xfId="1" applyFont="1" applyBorder="1" applyAlignment="1">
      <alignment horizontal="center" vertical="center" wrapText="1" shrinkToFit="1"/>
    </xf>
    <xf numFmtId="0" fontId="3" fillId="0" borderId="23" xfId="1" applyFont="1" applyBorder="1" applyAlignment="1">
      <alignment horizontal="left" vertical="top" shrinkToFit="1"/>
    </xf>
    <xf numFmtId="0" fontId="4" fillId="0" borderId="29" xfId="0" applyFont="1" applyBorder="1" applyAlignment="1">
      <alignment vertical="center"/>
    </xf>
    <xf numFmtId="0" fontId="4" fillId="0" borderId="29" xfId="0" applyFont="1" applyBorder="1" applyAlignment="1">
      <alignment horizontal="center" vertical="center"/>
    </xf>
    <xf numFmtId="0" fontId="4" fillId="0" borderId="45" xfId="0" applyFont="1" applyBorder="1" applyAlignment="1">
      <alignment vertical="center"/>
    </xf>
    <xf numFmtId="0" fontId="4" fillId="0" borderId="51" xfId="0" applyFont="1" applyBorder="1" applyAlignment="1">
      <alignment vertical="center"/>
    </xf>
    <xf numFmtId="0" fontId="4" fillId="0" borderId="45" xfId="0" applyFont="1" applyBorder="1" applyAlignment="1">
      <alignment vertical="center" wrapText="1"/>
    </xf>
    <xf numFmtId="0" fontId="4" fillId="0" borderId="24" xfId="2" applyFont="1" applyBorder="1" applyAlignment="1">
      <alignment vertical="center"/>
    </xf>
    <xf numFmtId="0" fontId="4" fillId="0" borderId="45" xfId="0" applyFont="1" applyBorder="1" applyAlignment="1">
      <alignment horizontal="center" vertical="center"/>
    </xf>
    <xf numFmtId="0" fontId="3" fillId="0" borderId="79" xfId="0" applyFont="1" applyBorder="1" applyAlignment="1">
      <alignment vertical="center" shrinkToFit="1"/>
    </xf>
    <xf numFmtId="0" fontId="3" fillId="0" borderId="116" xfId="1" applyFont="1" applyBorder="1" applyAlignment="1">
      <alignment horizontal="center" vertical="center" wrapText="1" shrinkToFit="1"/>
    </xf>
    <xf numFmtId="0" fontId="4" fillId="0" borderId="79" xfId="0" applyFont="1" applyBorder="1" applyAlignment="1">
      <alignment vertical="center"/>
    </xf>
    <xf numFmtId="0" fontId="3" fillId="0" borderId="53" xfId="1" applyFont="1" applyBorder="1" applyAlignment="1">
      <alignment horizontal="left" vertical="top" wrapText="1" shrinkToFit="1"/>
    </xf>
    <xf numFmtId="0" fontId="4" fillId="0" borderId="2" xfId="2" applyFont="1" applyBorder="1" applyAlignment="1">
      <alignment vertical="center"/>
    </xf>
    <xf numFmtId="0" fontId="3" fillId="0" borderId="53" xfId="0" applyFont="1" applyBorder="1" applyAlignment="1">
      <alignment vertical="center" shrinkToFit="1"/>
    </xf>
    <xf numFmtId="0" fontId="4" fillId="0" borderId="53" xfId="0" applyFont="1" applyBorder="1" applyAlignment="1">
      <alignment vertical="center"/>
    </xf>
    <xf numFmtId="0" fontId="3" fillId="0" borderId="46" xfId="1" applyFont="1" applyBorder="1" applyAlignment="1">
      <alignment horizontal="left" vertical="top" wrapText="1" shrinkToFit="1"/>
    </xf>
    <xf numFmtId="0" fontId="3" fillId="0" borderId="118" xfId="1" applyFont="1" applyBorder="1" applyAlignment="1">
      <alignment horizontal="center" vertical="center" wrapText="1" shrinkToFit="1"/>
    </xf>
    <xf numFmtId="0" fontId="3" fillId="9" borderId="46" xfId="0" applyFont="1" applyFill="1" applyBorder="1" applyAlignment="1">
      <alignment vertical="center" shrinkToFit="1"/>
    </xf>
    <xf numFmtId="0" fontId="3" fillId="0" borderId="119" xfId="1" applyFont="1" applyBorder="1" applyAlignment="1">
      <alignment horizontal="center" vertical="center" wrapText="1" shrinkToFit="1"/>
    </xf>
    <xf numFmtId="0" fontId="3" fillId="9" borderId="53" xfId="0" applyFont="1" applyFill="1" applyBorder="1" applyAlignment="1">
      <alignment vertical="center" shrinkToFit="1"/>
    </xf>
    <xf numFmtId="0" fontId="3" fillId="0" borderId="46" xfId="0" applyFont="1" applyBorder="1" applyAlignment="1">
      <alignment vertical="center" shrinkToFit="1"/>
    </xf>
    <xf numFmtId="0" fontId="4" fillId="0" borderId="3" xfId="0" applyFont="1" applyBorder="1" applyAlignment="1">
      <alignment horizontal="center" vertical="center"/>
    </xf>
    <xf numFmtId="0" fontId="20" fillId="0" borderId="54" xfId="0" applyFont="1" applyBorder="1" applyAlignment="1">
      <alignment horizontal="right" vertical="center"/>
    </xf>
    <xf numFmtId="0" fontId="3" fillId="0" borderId="54" xfId="0" applyFont="1" applyBorder="1" applyAlignment="1">
      <alignment horizontal="center" vertical="center"/>
    </xf>
    <xf numFmtId="0" fontId="3" fillId="0" borderId="120" xfId="1" applyFont="1" applyBorder="1" applyAlignment="1">
      <alignment horizontal="center" vertical="center" shrinkToFit="1"/>
    </xf>
    <xf numFmtId="0" fontId="3" fillId="0" borderId="39" xfId="1" applyFont="1" applyBorder="1" applyAlignment="1">
      <alignment horizontal="center" vertical="center" wrapText="1" shrinkToFit="1"/>
    </xf>
    <xf numFmtId="0" fontId="14" fillId="0" borderId="28" xfId="1" applyFont="1" applyBorder="1">
      <alignment vertical="center"/>
    </xf>
    <xf numFmtId="0" fontId="15" fillId="0" borderId="97" xfId="0" applyFont="1" applyBorder="1" applyAlignment="1">
      <alignment vertical="center"/>
    </xf>
    <xf numFmtId="0" fontId="3" fillId="0" borderId="59" xfId="1" applyFont="1" applyBorder="1" applyAlignment="1">
      <alignment horizontal="center" vertical="center" wrapText="1"/>
    </xf>
    <xf numFmtId="0" fontId="3" fillId="0" borderId="64" xfId="1" applyFont="1" applyBorder="1" applyAlignment="1">
      <alignment horizontal="center" vertical="center" wrapText="1"/>
    </xf>
    <xf numFmtId="0" fontId="4" fillId="3" borderId="122" xfId="0" applyFont="1" applyFill="1" applyBorder="1" applyAlignment="1">
      <alignment vertical="center"/>
    </xf>
    <xf numFmtId="0" fontId="0" fillId="3" borderId="123" xfId="0" applyFill="1" applyBorder="1" applyAlignment="1">
      <alignment vertical="center"/>
    </xf>
    <xf numFmtId="0" fontId="4" fillId="2" borderId="4" xfId="0" applyFont="1" applyFill="1" applyBorder="1" applyAlignment="1">
      <alignment vertical="center"/>
    </xf>
    <xf numFmtId="0" fontId="4" fillId="2" borderId="29" xfId="0" applyFont="1" applyFill="1" applyBorder="1" applyAlignment="1">
      <alignment vertical="center"/>
    </xf>
    <xf numFmtId="0" fontId="4" fillId="3" borderId="45" xfId="0" applyFont="1" applyFill="1" applyBorder="1" applyAlignment="1">
      <alignment horizontal="left" vertical="center"/>
    </xf>
    <xf numFmtId="0" fontId="0" fillId="3" borderId="51" xfId="0" applyFill="1" applyBorder="1" applyAlignment="1">
      <alignment horizontal="left" vertical="center"/>
    </xf>
    <xf numFmtId="0" fontId="4" fillId="3" borderId="45" xfId="0" applyFont="1" applyFill="1" applyBorder="1" applyAlignment="1">
      <alignment vertical="center"/>
    </xf>
    <xf numFmtId="0" fontId="4" fillId="3" borderId="24" xfId="0" applyFont="1" applyFill="1" applyBorder="1" applyAlignment="1">
      <alignment vertical="center"/>
    </xf>
    <xf numFmtId="0" fontId="4" fillId="3" borderId="29" xfId="0" applyFont="1" applyFill="1" applyBorder="1" applyAlignment="1">
      <alignment horizontal="center" vertical="center"/>
    </xf>
    <xf numFmtId="0" fontId="4" fillId="3" borderId="45" xfId="0" applyFont="1" applyFill="1" applyBorder="1" applyAlignment="1">
      <alignment horizontal="center" vertical="center"/>
    </xf>
    <xf numFmtId="0" fontId="4" fillId="2" borderId="128" xfId="0" applyFont="1" applyFill="1" applyBorder="1" applyAlignment="1">
      <alignment vertical="center"/>
    </xf>
    <xf numFmtId="0" fontId="4" fillId="3" borderId="129" xfId="0" applyFont="1" applyFill="1" applyBorder="1" applyAlignment="1">
      <alignment horizontal="center" vertical="center"/>
    </xf>
    <xf numFmtId="0" fontId="4" fillId="3" borderId="130" xfId="0" applyFont="1" applyFill="1" applyBorder="1" applyAlignment="1">
      <alignment horizontal="left" vertical="center"/>
    </xf>
    <xf numFmtId="0" fontId="0" fillId="3" borderId="131" xfId="0" applyFill="1" applyBorder="1" applyAlignment="1">
      <alignment horizontal="left" vertical="center"/>
    </xf>
    <xf numFmtId="0" fontId="4" fillId="3" borderId="130" xfId="0" applyFont="1" applyFill="1" applyBorder="1" applyAlignment="1">
      <alignment vertical="center"/>
    </xf>
    <xf numFmtId="0" fontId="4" fillId="3" borderId="126" xfId="0" applyFont="1" applyFill="1" applyBorder="1" applyAlignment="1">
      <alignment vertical="center"/>
    </xf>
    <xf numFmtId="0" fontId="4" fillId="3" borderId="130" xfId="0" applyFont="1" applyFill="1" applyBorder="1" applyAlignment="1">
      <alignment horizontal="center" vertical="center"/>
    </xf>
    <xf numFmtId="0" fontId="4" fillId="3" borderId="132" xfId="0" applyFont="1" applyFill="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shrinkToFit="1"/>
    </xf>
    <xf numFmtId="49" fontId="5" fillId="0" borderId="0" xfId="0" applyNumberFormat="1" applyFont="1" applyAlignment="1">
      <alignment horizontal="center" vertical="center"/>
    </xf>
    <xf numFmtId="0" fontId="32" fillId="15" borderId="133" xfId="0" applyFont="1" applyFill="1" applyBorder="1" applyAlignment="1">
      <alignment horizontal="center" vertical="center"/>
    </xf>
    <xf numFmtId="0" fontId="32" fillId="16" borderId="134" xfId="0" applyFont="1" applyFill="1" applyBorder="1" applyAlignment="1">
      <alignment horizontal="center" vertical="center"/>
    </xf>
    <xf numFmtId="0" fontId="32" fillId="16" borderId="136" xfId="0" applyFont="1" applyFill="1" applyBorder="1" applyAlignment="1">
      <alignment horizontal="center" vertical="center"/>
    </xf>
    <xf numFmtId="0" fontId="23" fillId="4" borderId="48" xfId="0" applyFont="1" applyFill="1" applyBorder="1" applyAlignment="1">
      <alignment horizontal="center" textRotation="255" shrinkToFit="1"/>
    </xf>
    <xf numFmtId="0" fontId="32" fillId="16" borderId="81" xfId="0" applyFont="1" applyFill="1" applyBorder="1" applyAlignment="1">
      <alignment horizontal="center" vertical="center"/>
    </xf>
    <xf numFmtId="0" fontId="3" fillId="5" borderId="138" xfId="1" applyFont="1" applyFill="1" applyBorder="1" applyAlignment="1">
      <alignment horizontal="center" vertical="center" wrapText="1" shrinkToFit="1"/>
    </xf>
    <xf numFmtId="0" fontId="2" fillId="0" borderId="5" xfId="0" applyFont="1" applyBorder="1" applyAlignment="1">
      <alignment horizontal="center" textRotation="255" wrapText="1"/>
    </xf>
    <xf numFmtId="0" fontId="3" fillId="3" borderId="30" xfId="1" applyFont="1" applyFill="1" applyBorder="1" applyAlignment="1">
      <alignment horizontal="left" vertical="top" shrinkToFit="1"/>
    </xf>
    <xf numFmtId="0" fontId="3" fillId="3" borderId="38" xfId="1" applyFont="1" applyFill="1" applyBorder="1" applyAlignment="1">
      <alignment horizontal="left" vertical="top" shrinkToFit="1"/>
    </xf>
    <xf numFmtId="0" fontId="3" fillId="0" borderId="30" xfId="1" applyFont="1" applyBorder="1" applyAlignment="1">
      <alignment horizontal="left" vertical="top" shrinkToFit="1"/>
    </xf>
    <xf numFmtId="0" fontId="0" fillId="0" borderId="92" xfId="0" applyBorder="1" applyAlignment="1">
      <alignment vertical="center"/>
    </xf>
    <xf numFmtId="0" fontId="4" fillId="0" borderId="94" xfId="0" applyFont="1" applyBorder="1" applyAlignment="1">
      <alignment vertical="center"/>
    </xf>
    <xf numFmtId="0" fontId="4" fillId="0" borderId="76" xfId="0" applyFont="1" applyBorder="1" applyAlignment="1">
      <alignment horizontal="left" vertical="center"/>
    </xf>
    <xf numFmtId="0" fontId="0" fillId="0" borderId="121" xfId="0" applyBorder="1" applyAlignment="1">
      <alignment horizontal="left" vertical="center"/>
    </xf>
    <xf numFmtId="0" fontId="33" fillId="0" borderId="94" xfId="2" applyFont="1" applyBorder="1" applyAlignment="1">
      <alignment vertical="center"/>
    </xf>
    <xf numFmtId="0" fontId="34" fillId="0" borderId="121" xfId="2" applyFont="1" applyBorder="1" applyAlignment="1">
      <alignment vertical="center"/>
    </xf>
    <xf numFmtId="0" fontId="4" fillId="0" borderId="143" xfId="0" applyFont="1" applyBorder="1" applyAlignment="1">
      <alignment horizontal="center" vertical="center" shrinkToFit="1"/>
    </xf>
    <xf numFmtId="0" fontId="0" fillId="0" borderId="15" xfId="0" applyBorder="1" applyAlignment="1">
      <alignment vertical="center"/>
    </xf>
    <xf numFmtId="0" fontId="4" fillId="0" borderId="1" xfId="0" applyFont="1" applyBorder="1" applyAlignment="1">
      <alignment vertical="center"/>
    </xf>
    <xf numFmtId="0" fontId="4" fillId="0" borderId="95" xfId="0" applyFont="1" applyBorder="1" applyAlignment="1">
      <alignment horizontal="center" vertical="center" shrinkToFit="1"/>
    </xf>
    <xf numFmtId="0" fontId="4" fillId="0" borderId="15" xfId="0" applyFont="1" applyBorder="1" applyAlignment="1">
      <alignment vertical="center"/>
    </xf>
    <xf numFmtId="0" fontId="4" fillId="0" borderId="3" xfId="0" applyFont="1" applyBorder="1" applyAlignment="1">
      <alignment horizontal="left" vertical="center"/>
    </xf>
    <xf numFmtId="0" fontId="0" fillId="0" borderId="14" xfId="0" applyBorder="1" applyAlignment="1">
      <alignment horizontal="left" vertical="center"/>
    </xf>
    <xf numFmtId="0" fontId="4" fillId="0" borderId="2" xfId="0" applyFont="1" applyBorder="1" applyAlignment="1">
      <alignment vertical="center"/>
    </xf>
    <xf numFmtId="0" fontId="3" fillId="0" borderId="85" xfId="1" applyFont="1" applyBorder="1" applyAlignment="1">
      <alignment horizontal="left" vertical="top" shrinkToFit="1"/>
    </xf>
    <xf numFmtId="0" fontId="4" fillId="0" borderId="49" xfId="0" applyFont="1" applyBorder="1" applyAlignment="1">
      <alignment vertical="center"/>
    </xf>
    <xf numFmtId="0" fontId="4" fillId="0" borderId="84" xfId="0" applyFont="1" applyBorder="1" applyAlignment="1">
      <alignment vertical="center"/>
    </xf>
    <xf numFmtId="0" fontId="4" fillId="0" borderId="145" xfId="0" applyFont="1" applyBorder="1" applyAlignment="1">
      <alignment horizontal="center" vertical="center" shrinkToFit="1"/>
    </xf>
    <xf numFmtId="0" fontId="3" fillId="0" borderId="146" xfId="1" applyFont="1" applyBorder="1" applyAlignment="1">
      <alignment horizontal="left" vertical="top" shrinkToFit="1"/>
    </xf>
    <xf numFmtId="0" fontId="4" fillId="0" borderId="49" xfId="0" applyFont="1" applyBorder="1" applyAlignment="1">
      <alignment horizontal="left" vertical="center"/>
    </xf>
    <xf numFmtId="0" fontId="0" fillId="0" borderId="98" xfId="0" applyBorder="1" applyAlignment="1">
      <alignment horizontal="left" vertical="center"/>
    </xf>
    <xf numFmtId="0" fontId="3" fillId="0" borderId="2" xfId="0" applyFont="1" applyBorder="1" applyAlignment="1">
      <alignment vertical="center"/>
    </xf>
    <xf numFmtId="0" fontId="4" fillId="0" borderId="95" xfId="0" applyFont="1" applyBorder="1" applyAlignment="1">
      <alignment horizontal="center" vertical="center"/>
    </xf>
    <xf numFmtId="0" fontId="3" fillId="0" borderId="46" xfId="0" applyFont="1" applyBorder="1" applyAlignment="1">
      <alignment vertical="center" wrapText="1"/>
    </xf>
    <xf numFmtId="0" fontId="3" fillId="0" borderId="147" xfId="1" applyFont="1" applyBorder="1" applyAlignment="1">
      <alignment horizontal="left" vertical="top" shrinkToFit="1"/>
    </xf>
    <xf numFmtId="0" fontId="0" fillId="0" borderId="17" xfId="0" applyBorder="1" applyAlignment="1">
      <alignment vertical="center"/>
    </xf>
    <xf numFmtId="0" fontId="4" fillId="0" borderId="143" xfId="0" applyFont="1" applyBorder="1" applyAlignment="1">
      <alignment horizontal="center" vertical="center"/>
    </xf>
    <xf numFmtId="0" fontId="3" fillId="0" borderId="148" xfId="1" applyFont="1" applyBorder="1" applyAlignment="1">
      <alignment horizontal="left" vertical="top" shrinkToFit="1"/>
    </xf>
    <xf numFmtId="0" fontId="4" fillId="0" borderId="95" xfId="0" quotePrefix="1" applyFont="1" applyBorder="1" applyAlignment="1">
      <alignment horizontal="center" vertical="center"/>
    </xf>
    <xf numFmtId="0" fontId="4" fillId="0" borderId="14" xfId="2" applyFont="1" applyBorder="1" applyAlignment="1">
      <alignment vertical="center"/>
    </xf>
    <xf numFmtId="0" fontId="4" fillId="0" borderId="14" xfId="5" applyFont="1" applyBorder="1" applyAlignment="1">
      <alignment vertical="center"/>
    </xf>
    <xf numFmtId="0" fontId="4" fillId="0" borderId="142" xfId="0" applyFont="1" applyBorder="1" applyAlignment="1">
      <alignment horizontal="center" vertical="center"/>
    </xf>
    <xf numFmtId="0" fontId="3" fillId="0" borderId="149" xfId="1" applyFont="1" applyBorder="1" applyAlignment="1">
      <alignment horizontal="center" vertical="center" wrapText="1" shrinkToFit="1"/>
    </xf>
    <xf numFmtId="0" fontId="3" fillId="0" borderId="120" xfId="1" applyFont="1" applyBorder="1" applyAlignment="1">
      <alignment horizontal="left" vertical="top" shrinkToFit="1"/>
    </xf>
    <xf numFmtId="0" fontId="16" fillId="0" borderId="25" xfId="0" applyFont="1" applyBorder="1" applyAlignment="1">
      <alignment vertical="center"/>
    </xf>
    <xf numFmtId="0" fontId="16" fillId="0" borderId="11" xfId="0" applyFont="1" applyBorder="1" applyAlignment="1">
      <alignment vertical="center"/>
    </xf>
    <xf numFmtId="0" fontId="16" fillId="0" borderId="63"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10" fillId="9" borderId="17" xfId="0" applyFont="1" applyFill="1" applyBorder="1" applyAlignment="1">
      <alignment horizontal="center" vertical="center" wrapText="1"/>
    </xf>
    <xf numFmtId="0" fontId="9" fillId="9" borderId="0" xfId="0" applyFont="1" applyFill="1" applyAlignment="1">
      <alignment horizontal="center" vertical="center"/>
    </xf>
    <xf numFmtId="0" fontId="3" fillId="0" borderId="19" xfId="0" applyFont="1" applyBorder="1" applyAlignment="1">
      <alignment vertical="center"/>
    </xf>
    <xf numFmtId="0" fontId="4" fillId="0" borderId="9" xfId="0" applyFont="1" applyBorder="1" applyAlignment="1">
      <alignment horizontal="center" vertical="center"/>
    </xf>
    <xf numFmtId="0" fontId="4" fillId="0" borderId="96" xfId="0" applyFont="1" applyBorder="1" applyAlignment="1">
      <alignment horizontal="center" vertical="center"/>
    </xf>
    <xf numFmtId="0" fontId="4" fillId="9" borderId="59" xfId="0" applyFont="1" applyFill="1" applyBorder="1" applyAlignment="1">
      <alignment horizontal="left" vertical="center"/>
    </xf>
    <xf numFmtId="0" fontId="4" fillId="9" borderId="2" xfId="0" applyFont="1" applyFill="1" applyBorder="1" applyAlignment="1">
      <alignment horizontal="left" vertical="center"/>
    </xf>
    <xf numFmtId="0" fontId="4" fillId="9" borderId="64" xfId="0" applyFont="1" applyFill="1" applyBorder="1" applyAlignment="1">
      <alignment horizontal="left" vertical="center"/>
    </xf>
    <xf numFmtId="0" fontId="2" fillId="0" borderId="137" xfId="0" applyFont="1" applyBorder="1" applyAlignment="1">
      <alignment horizontal="left" vertical="center" wrapText="1" shrinkToFi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64" xfId="0" applyFont="1" applyBorder="1" applyAlignment="1">
      <alignment horizontal="left" vertical="center" wrapText="1"/>
    </xf>
    <xf numFmtId="0" fontId="3" fillId="0" borderId="59" xfId="1" applyFont="1" applyBorder="1" applyAlignment="1">
      <alignment horizontal="center" vertical="center" wrapText="1"/>
    </xf>
    <xf numFmtId="0" fontId="3" fillId="0" borderId="64" xfId="1" applyFont="1" applyBorder="1" applyAlignment="1">
      <alignment horizontal="center" vertical="center" wrapText="1"/>
    </xf>
    <xf numFmtId="0" fontId="3" fillId="0" borderId="60" xfId="1" applyFont="1" applyBorder="1" applyAlignment="1">
      <alignment horizontal="center" vertical="center" wrapText="1"/>
    </xf>
    <xf numFmtId="0" fontId="3" fillId="0" borderId="50" xfId="1" applyFont="1" applyBorder="1" applyAlignment="1">
      <alignment horizontal="center" vertical="center" wrapText="1"/>
    </xf>
    <xf numFmtId="0" fontId="4" fillId="7" borderId="55" xfId="0" applyFont="1" applyFill="1" applyBorder="1" applyAlignment="1">
      <alignment vertical="center"/>
    </xf>
    <xf numFmtId="0" fontId="4" fillId="7" borderId="57" xfId="0" applyFont="1" applyFill="1" applyBorder="1" applyAlignment="1">
      <alignment vertical="center"/>
    </xf>
    <xf numFmtId="0" fontId="4" fillId="7" borderId="56" xfId="0" applyFont="1" applyFill="1" applyBorder="1" applyAlignment="1">
      <alignment vertical="center"/>
    </xf>
    <xf numFmtId="0" fontId="2" fillId="7" borderId="47"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63" xfId="0" applyFont="1" applyFill="1" applyBorder="1" applyAlignment="1">
      <alignment horizontal="left" vertical="center" wrapText="1"/>
    </xf>
    <xf numFmtId="0" fontId="3" fillId="0" borderId="61" xfId="1" applyFont="1" applyBorder="1" applyAlignment="1">
      <alignment horizontal="center" vertical="center" wrapText="1"/>
    </xf>
    <xf numFmtId="0" fontId="3" fillId="0" borderId="62" xfId="1" applyFont="1" applyBorder="1" applyAlignment="1">
      <alignment horizontal="center" vertical="center" wrapText="1"/>
    </xf>
    <xf numFmtId="0" fontId="15" fillId="0" borderId="28" xfId="0" applyFont="1" applyBorder="1" applyAlignment="1">
      <alignment horizontal="left" vertical="top" wrapText="1"/>
    </xf>
    <xf numFmtId="0" fontId="15" fillId="0" borderId="97" xfId="0" applyFont="1" applyBorder="1" applyAlignment="1">
      <alignment horizontal="left" vertical="top" wrapText="1"/>
    </xf>
    <xf numFmtId="0" fontId="15" fillId="0" borderId="19" xfId="0" applyFont="1" applyBorder="1" applyAlignment="1">
      <alignment horizontal="left" vertical="top" wrapText="1"/>
    </xf>
    <xf numFmtId="0" fontId="7" fillId="0" borderId="25" xfId="0" applyFont="1" applyBorder="1" applyAlignment="1">
      <alignment horizontal="left" vertical="top" wrapText="1"/>
    </xf>
    <xf numFmtId="0" fontId="7" fillId="0" borderId="11" xfId="0" applyFont="1" applyBorder="1" applyAlignment="1">
      <alignment horizontal="left" vertical="top"/>
    </xf>
    <xf numFmtId="0" fontId="7" fillId="0" borderId="63" xfId="0" applyFont="1" applyBorder="1" applyAlignment="1">
      <alignment horizontal="left" vertical="top"/>
    </xf>
    <xf numFmtId="0" fontId="7" fillId="0" borderId="25" xfId="0" applyFont="1" applyBorder="1" applyAlignment="1">
      <alignment vertical="top" wrapText="1"/>
    </xf>
    <xf numFmtId="0" fontId="7" fillId="0" borderId="11" xfId="0" applyFont="1" applyBorder="1" applyAlignment="1">
      <alignment vertical="top"/>
    </xf>
    <xf numFmtId="0" fontId="7" fillId="0" borderId="63" xfId="0" applyFont="1" applyBorder="1" applyAlignment="1">
      <alignment vertical="top"/>
    </xf>
    <xf numFmtId="0" fontId="4" fillId="0" borderId="45" xfId="0" applyFont="1" applyBorder="1" applyAlignment="1">
      <alignment horizontal="left" vertical="center" wrapText="1"/>
    </xf>
    <xf numFmtId="0" fontId="4" fillId="0" borderId="24" xfId="0" applyFont="1" applyBorder="1" applyAlignment="1">
      <alignment horizontal="left" vertical="center" wrapText="1"/>
    </xf>
    <xf numFmtId="0" fontId="4" fillId="0" borderId="50" xfId="0" applyFont="1" applyBorder="1" applyAlignment="1">
      <alignment horizontal="left" vertical="center" wrapText="1"/>
    </xf>
    <xf numFmtId="0" fontId="3" fillId="0" borderId="117" xfId="1" applyFont="1" applyBorder="1" applyAlignment="1">
      <alignment horizontal="center" vertical="center" wrapText="1"/>
    </xf>
    <xf numFmtId="0" fontId="3" fillId="0" borderId="78" xfId="1" applyFont="1" applyBorder="1" applyAlignment="1">
      <alignment horizontal="center" vertical="center" wrapText="1"/>
    </xf>
    <xf numFmtId="0" fontId="2" fillId="3" borderId="45"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3" borderId="6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83" xfId="0" applyFont="1" applyFill="1" applyBorder="1" applyAlignment="1">
      <alignment horizontal="left" vertical="center"/>
    </xf>
    <xf numFmtId="0" fontId="2" fillId="3" borderId="125" xfId="0" applyFont="1" applyFill="1" applyBorder="1" applyAlignment="1">
      <alignment horizontal="left" vertical="center"/>
    </xf>
    <xf numFmtId="0" fontId="2" fillId="3" borderId="126" xfId="0" applyFont="1" applyFill="1" applyBorder="1" applyAlignment="1">
      <alignment horizontal="left" vertical="center"/>
    </xf>
    <xf numFmtId="0" fontId="2" fillId="3" borderId="127" xfId="0" applyFont="1" applyFill="1" applyBorder="1" applyAlignment="1">
      <alignment horizontal="left" vertical="center"/>
    </xf>
    <xf numFmtId="0" fontId="2" fillId="3" borderId="49" xfId="0" applyFont="1" applyFill="1" applyBorder="1" applyAlignment="1">
      <alignment horizontal="left" vertical="center" wrapText="1"/>
    </xf>
    <xf numFmtId="0" fontId="2" fillId="3" borderId="84" xfId="0" applyFont="1" applyFill="1" applyBorder="1" applyAlignment="1">
      <alignment horizontal="left" vertical="center" wrapText="1"/>
    </xf>
    <xf numFmtId="0" fontId="2" fillId="3" borderId="124" xfId="0" applyFont="1" applyFill="1" applyBorder="1" applyAlignment="1">
      <alignment horizontal="left" vertical="center" wrapText="1"/>
    </xf>
    <xf numFmtId="0" fontId="4" fillId="0" borderId="5" xfId="0" applyFont="1" applyBorder="1" applyAlignment="1">
      <alignment vertical="center"/>
    </xf>
    <xf numFmtId="0" fontId="0" fillId="0" borderId="6" xfId="0" applyBorder="1" applyAlignment="1">
      <alignment vertical="center"/>
    </xf>
    <xf numFmtId="0" fontId="0" fillId="0" borderId="83" xfId="0" applyBorder="1" applyAlignment="1">
      <alignment vertical="center"/>
    </xf>
    <xf numFmtId="0" fontId="3" fillId="0" borderId="109" xfId="1" applyFont="1" applyBorder="1" applyAlignment="1">
      <alignment horizontal="center" vertical="center" wrapText="1"/>
    </xf>
    <xf numFmtId="0" fontId="3" fillId="0" borderId="110" xfId="1" applyFont="1" applyBorder="1" applyAlignment="1">
      <alignment horizontal="center" vertical="center" wrapText="1"/>
    </xf>
    <xf numFmtId="0" fontId="3" fillId="0" borderId="67" xfId="1" applyFont="1" applyBorder="1" applyAlignment="1">
      <alignment horizontal="center" vertical="center" wrapText="1"/>
    </xf>
    <xf numFmtId="0" fontId="3" fillId="0" borderId="68" xfId="1" applyFont="1" applyBorder="1" applyAlignment="1">
      <alignment horizontal="center" vertical="center" wrapText="1"/>
    </xf>
    <xf numFmtId="0" fontId="3" fillId="0" borderId="69" xfId="1" applyFont="1" applyBorder="1" applyAlignment="1">
      <alignment horizontal="center" vertical="center" wrapText="1"/>
    </xf>
    <xf numFmtId="0" fontId="3" fillId="0" borderId="70" xfId="1" applyFont="1" applyBorder="1" applyAlignment="1">
      <alignment horizontal="center" vertical="center" wrapText="1"/>
    </xf>
    <xf numFmtId="0" fontId="3" fillId="0" borderId="71" xfId="1" applyFont="1" applyBorder="1" applyAlignment="1">
      <alignment horizontal="center" vertical="center" wrapText="1"/>
    </xf>
    <xf numFmtId="0" fontId="3" fillId="0" borderId="72" xfId="1" applyFont="1" applyBorder="1" applyAlignment="1">
      <alignment horizontal="center" vertical="center" wrapText="1"/>
    </xf>
    <xf numFmtId="0" fontId="4" fillId="0" borderId="12" xfId="0" applyFont="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3" fillId="0" borderId="111" xfId="1" applyFont="1" applyBorder="1" applyAlignment="1">
      <alignment horizontal="left" vertical="center" wrapText="1"/>
    </xf>
    <xf numFmtId="0" fontId="3" fillId="0" borderId="83" xfId="1" applyFont="1" applyBorder="1" applyAlignment="1">
      <alignment horizontal="left" vertical="center" wrapText="1"/>
    </xf>
    <xf numFmtId="0" fontId="3" fillId="0" borderId="73" xfId="1" applyFont="1" applyBorder="1" applyAlignment="1">
      <alignment horizontal="center" vertical="center" wrapText="1"/>
    </xf>
    <xf numFmtId="0" fontId="3" fillId="0" borderId="74" xfId="1" applyFont="1" applyBorder="1" applyAlignment="1">
      <alignment horizontal="center" vertical="center" wrapText="1"/>
    </xf>
    <xf numFmtId="0" fontId="2" fillId="2" borderId="3" xfId="2" applyFont="1" applyFill="1" applyBorder="1" applyAlignment="1">
      <alignment horizontal="left" vertical="center"/>
    </xf>
    <xf numFmtId="0" fontId="2" fillId="2" borderId="2" xfId="2" applyFont="1" applyFill="1" applyBorder="1" applyAlignment="1">
      <alignment horizontal="left" vertical="center"/>
    </xf>
    <xf numFmtId="0" fontId="2" fillId="2" borderId="64" xfId="2" applyFont="1" applyFill="1" applyBorder="1" applyAlignment="1">
      <alignment horizontal="left" vertical="center"/>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10" fillId="11" borderId="28" xfId="0" applyFont="1" applyFill="1" applyBorder="1" applyAlignment="1">
      <alignment horizontal="center" vertical="center"/>
    </xf>
    <xf numFmtId="0" fontId="10" fillId="11" borderId="135" xfId="0" applyFont="1" applyFill="1" applyBorder="1" applyAlignment="1">
      <alignment horizontal="center" vertical="center"/>
    </xf>
    <xf numFmtId="0" fontId="10" fillId="11" borderId="19" xfId="0" applyFont="1" applyFill="1" applyBorder="1" applyAlignment="1">
      <alignment horizontal="center" vertical="center"/>
    </xf>
    <xf numFmtId="0" fontId="10" fillId="11" borderId="100" xfId="0" applyFont="1" applyFill="1" applyBorder="1" applyAlignment="1">
      <alignment horizontal="center" vertical="center"/>
    </xf>
    <xf numFmtId="0" fontId="10" fillId="11" borderId="81" xfId="0" applyFont="1" applyFill="1" applyBorder="1" applyAlignment="1">
      <alignment horizontal="center" vertical="center"/>
    </xf>
    <xf numFmtId="0" fontId="10" fillId="11" borderId="82" xfId="0" applyFont="1" applyFill="1" applyBorder="1" applyAlignment="1">
      <alignment horizontal="center" vertical="center"/>
    </xf>
    <xf numFmtId="0" fontId="3" fillId="0" borderId="28" xfId="0" applyFont="1" applyBorder="1" applyAlignment="1">
      <alignment horizontal="left" vertical="center"/>
    </xf>
    <xf numFmtId="0" fontId="3" fillId="0" borderId="19" xfId="0" applyFont="1" applyBorder="1" applyAlignment="1">
      <alignment horizontal="left" vertical="center"/>
    </xf>
    <xf numFmtId="0" fontId="3" fillId="0" borderId="100" xfId="0" applyFont="1" applyBorder="1" applyAlignment="1">
      <alignment horizontal="left" vertical="center"/>
    </xf>
    <xf numFmtId="0" fontId="3" fillId="0" borderId="82" xfId="0" applyFont="1" applyBorder="1" applyAlignment="1">
      <alignment horizontal="left" vertical="center"/>
    </xf>
    <xf numFmtId="0" fontId="10" fillId="4" borderId="35" xfId="1"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0" fillId="4" borderId="35" xfId="0" applyFont="1" applyFill="1" applyBorder="1" applyAlignment="1">
      <alignment horizontal="center" vertical="center"/>
    </xf>
    <xf numFmtId="0" fontId="10" fillId="4" borderId="75" xfId="0" applyFont="1" applyFill="1" applyBorder="1" applyAlignment="1">
      <alignment horizontal="center" vertical="center"/>
    </xf>
    <xf numFmtId="0" fontId="3" fillId="0" borderId="28" xfId="0" applyFont="1" applyBorder="1" applyAlignment="1">
      <alignment horizontal="left" vertical="top" wrapText="1"/>
    </xf>
    <xf numFmtId="0" fontId="3" fillId="0" borderId="19" xfId="0" applyFont="1" applyBorder="1" applyAlignment="1">
      <alignment horizontal="left" vertical="top"/>
    </xf>
    <xf numFmtId="0" fontId="3" fillId="0" borderId="25" xfId="0" applyFont="1" applyBorder="1" applyAlignment="1">
      <alignment horizontal="left" vertical="top"/>
    </xf>
    <xf numFmtId="0" fontId="3" fillId="0" borderId="11" xfId="0" applyFont="1" applyBorder="1" applyAlignment="1">
      <alignment horizontal="left" vertical="top"/>
    </xf>
    <xf numFmtId="0" fontId="3" fillId="0" borderId="63" xfId="0" applyFont="1" applyBorder="1" applyAlignment="1">
      <alignment horizontal="left" vertical="top"/>
    </xf>
    <xf numFmtId="0" fontId="18" fillId="4" borderId="33" xfId="0" applyFont="1" applyFill="1" applyBorder="1" applyAlignment="1">
      <alignment horizontal="center" vertical="center" shrinkToFit="1"/>
    </xf>
    <xf numFmtId="0" fontId="18" fillId="4" borderId="19" xfId="0" applyFont="1" applyFill="1" applyBorder="1" applyAlignment="1">
      <alignment horizontal="center" vertical="center" shrinkToFit="1"/>
    </xf>
    <xf numFmtId="0" fontId="11" fillId="4" borderId="12" xfId="0" applyFont="1" applyFill="1" applyBorder="1" applyAlignment="1">
      <alignment vertical="center"/>
    </xf>
    <xf numFmtId="0" fontId="11" fillId="4" borderId="26" xfId="0" applyFont="1" applyFill="1" applyBorder="1" applyAlignment="1">
      <alignment vertical="center"/>
    </xf>
    <xf numFmtId="0" fontId="6" fillId="4" borderId="12"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82" xfId="0" applyFont="1" applyFill="1" applyBorder="1" applyAlignment="1">
      <alignment horizontal="center" vertical="center"/>
    </xf>
    <xf numFmtId="0" fontId="3" fillId="12" borderId="104" xfId="1" applyFont="1" applyFill="1" applyBorder="1" applyAlignment="1">
      <alignment horizontal="center" vertical="center" wrapText="1"/>
    </xf>
    <xf numFmtId="0" fontId="3" fillId="12" borderId="163" xfId="1" applyFont="1" applyFill="1" applyBorder="1" applyAlignment="1">
      <alignment horizontal="center" vertical="center" wrapText="1"/>
    </xf>
    <xf numFmtId="0" fontId="3" fillId="12" borderId="105" xfId="1" applyFont="1" applyFill="1" applyBorder="1" applyAlignment="1">
      <alignment horizontal="center" vertical="center" wrapText="1"/>
    </xf>
    <xf numFmtId="0" fontId="3" fillId="12" borderId="104" xfId="1" applyFont="1" applyFill="1" applyBorder="1" applyAlignment="1">
      <alignment horizontal="center" vertical="center" wrapText="1" shrinkToFit="1"/>
    </xf>
    <xf numFmtId="0" fontId="3" fillId="12" borderId="105" xfId="1" applyFont="1" applyFill="1" applyBorder="1" applyAlignment="1">
      <alignment horizontal="center" vertical="center" wrapText="1" shrinkToFit="1"/>
    </xf>
    <xf numFmtId="0" fontId="3" fillId="5" borderId="65" xfId="1" applyFont="1" applyFill="1" applyBorder="1" applyAlignment="1">
      <alignment horizontal="center" vertical="center" wrapText="1"/>
    </xf>
    <xf numFmtId="0" fontId="3" fillId="5" borderId="66" xfId="1" applyFont="1" applyFill="1" applyBorder="1" applyAlignment="1">
      <alignment horizontal="center" vertical="center" wrapText="1"/>
    </xf>
    <xf numFmtId="0" fontId="18" fillId="4" borderId="32" xfId="0" applyFont="1" applyFill="1" applyBorder="1" applyAlignment="1">
      <alignment horizontal="center" vertical="center" shrinkToFit="1"/>
    </xf>
    <xf numFmtId="0" fontId="18" fillId="4" borderId="32" xfId="0" applyFont="1" applyFill="1" applyBorder="1" applyAlignment="1">
      <alignment horizontal="center" shrinkToFit="1"/>
    </xf>
    <xf numFmtId="0" fontId="18" fillId="4" borderId="93" xfId="0" applyFont="1" applyFill="1" applyBorder="1" applyAlignment="1">
      <alignment horizontal="center" textRotation="255" shrinkToFit="1"/>
    </xf>
    <xf numFmtId="0" fontId="18" fillId="4" borderId="13" xfId="0" applyFont="1" applyFill="1" applyBorder="1" applyAlignment="1">
      <alignment horizontal="center" textRotation="255" shrinkToFit="1"/>
    </xf>
    <xf numFmtId="0" fontId="19" fillId="4" borderId="93"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3" fillId="5" borderId="65" xfId="1" applyFont="1" applyFill="1" applyBorder="1" applyAlignment="1">
      <alignment horizontal="center" vertical="center" wrapText="1" shrinkToFit="1"/>
    </xf>
    <xf numFmtId="0" fontId="3" fillId="5" borderId="66" xfId="1" applyFont="1" applyFill="1" applyBorder="1" applyAlignment="1">
      <alignment horizontal="center" vertical="center" wrapText="1" shrinkToFit="1"/>
    </xf>
    <xf numFmtId="0" fontId="22" fillId="0" borderId="11" xfId="0" applyFont="1" applyBorder="1" applyAlignment="1">
      <alignment horizontal="center" vertical="center" shrinkToFit="1"/>
    </xf>
    <xf numFmtId="0" fontId="9" fillId="0" borderId="11" xfId="0" applyFont="1" applyBorder="1" applyAlignment="1">
      <alignment vertical="center" shrinkToFit="1"/>
    </xf>
    <xf numFmtId="0" fontId="3" fillId="0" borderId="0" xfId="0" applyFont="1" applyAlignment="1">
      <alignment horizontal="right" vertical="center" shrinkToFit="1"/>
    </xf>
    <xf numFmtId="0" fontId="10" fillId="11" borderId="100" xfId="0" applyFont="1" applyFill="1" applyBorder="1" applyAlignment="1">
      <alignment horizontal="center" vertical="center" shrinkToFit="1"/>
    </xf>
    <xf numFmtId="0" fontId="10" fillId="11" borderId="81" xfId="0" applyFont="1" applyFill="1" applyBorder="1" applyAlignment="1">
      <alignment horizontal="center" vertical="center" shrinkToFit="1"/>
    </xf>
    <xf numFmtId="0" fontId="19" fillId="4" borderId="18" xfId="0" applyFont="1" applyFill="1" applyBorder="1" applyAlignment="1">
      <alignment horizontal="center" vertical="center"/>
    </xf>
    <xf numFmtId="0" fontId="19" fillId="4" borderId="20" xfId="0" applyFont="1" applyFill="1" applyBorder="1" applyAlignment="1">
      <alignment horizontal="center" vertical="center"/>
    </xf>
    <xf numFmtId="49" fontId="5" fillId="0" borderId="0" xfId="0" applyNumberFormat="1" applyFont="1" applyAlignment="1">
      <alignment horizontal="center" vertical="center"/>
    </xf>
    <xf numFmtId="0" fontId="10" fillId="4" borderId="20" xfId="0" applyFont="1" applyFill="1" applyBorder="1" applyAlignment="1">
      <alignment horizontal="center" vertical="center"/>
    </xf>
    <xf numFmtId="0" fontId="6" fillId="4" borderId="20" xfId="0" applyFont="1" applyFill="1" applyBorder="1" applyAlignment="1">
      <alignment horizontal="center" vertical="center"/>
    </xf>
    <xf numFmtId="0" fontId="3" fillId="0" borderId="80" xfId="0" applyFont="1" applyBorder="1" applyAlignment="1">
      <alignment horizontal="left" vertical="center" wrapText="1"/>
    </xf>
    <xf numFmtId="0" fontId="0" fillId="0" borderId="20" xfId="0" applyBorder="1" applyAlignment="1">
      <alignment horizontal="left"/>
    </xf>
    <xf numFmtId="0" fontId="0" fillId="0" borderId="0" xfId="0" applyAlignment="1">
      <alignment horizontal="center" vertical="center"/>
    </xf>
    <xf numFmtId="0" fontId="3" fillId="0" borderId="79" xfId="0" applyFont="1" applyBorder="1" applyAlignment="1">
      <alignment horizontal="center" vertical="center"/>
    </xf>
    <xf numFmtId="0" fontId="3" fillId="0" borderId="46" xfId="0" applyFont="1" applyBorder="1" applyAlignment="1">
      <alignment horizontal="center" vertical="center"/>
    </xf>
    <xf numFmtId="0" fontId="17" fillId="0" borderId="101" xfId="0" applyFont="1" applyBorder="1" applyAlignment="1">
      <alignment horizontal="center" vertical="center" shrinkToFit="1"/>
    </xf>
    <xf numFmtId="0" fontId="17" fillId="0" borderId="162" xfId="0" applyFont="1" applyBorder="1" applyAlignment="1">
      <alignment horizontal="center" vertical="center" shrinkToFit="1"/>
    </xf>
    <xf numFmtId="0" fontId="17" fillId="0" borderId="102" xfId="0" applyFont="1" applyBorder="1" applyAlignment="1">
      <alignment horizontal="center" vertical="center" shrinkToFit="1"/>
    </xf>
    <xf numFmtId="0" fontId="10" fillId="4" borderId="97" xfId="0" applyFont="1" applyFill="1" applyBorder="1" applyAlignment="1">
      <alignment horizontal="center" vertical="center"/>
    </xf>
    <xf numFmtId="0" fontId="6" fillId="4" borderId="97" xfId="0" applyFont="1" applyFill="1" applyBorder="1" applyAlignment="1">
      <alignment horizontal="center" vertical="center"/>
    </xf>
    <xf numFmtId="0" fontId="6" fillId="4" borderId="11" xfId="0" applyFont="1" applyFill="1" applyBorder="1" applyAlignment="1">
      <alignment horizontal="center" vertical="center"/>
    </xf>
    <xf numFmtId="0" fontId="3" fillId="0" borderId="33" xfId="0" applyFont="1" applyBorder="1" applyAlignment="1">
      <alignment horizontal="left" vertical="center"/>
    </xf>
    <xf numFmtId="0" fontId="0" fillId="0" borderId="19" xfId="0" applyBorder="1" applyAlignment="1">
      <alignment horizontal="left"/>
    </xf>
    <xf numFmtId="0" fontId="0" fillId="0" borderId="47" xfId="0" applyBorder="1" applyAlignment="1">
      <alignment horizontal="left"/>
    </xf>
    <xf numFmtId="0" fontId="0" fillId="0" borderId="63" xfId="0" applyBorder="1" applyAlignment="1">
      <alignment horizontal="left"/>
    </xf>
    <xf numFmtId="0" fontId="6" fillId="4" borderId="75" xfId="0" applyFont="1" applyFill="1" applyBorder="1" applyAlignment="1">
      <alignment horizontal="center" vertical="center"/>
    </xf>
    <xf numFmtId="176" fontId="3" fillId="0" borderId="35" xfId="0" applyNumberFormat="1" applyFont="1" applyBorder="1" applyAlignment="1">
      <alignment horizontal="center" vertical="center"/>
    </xf>
    <xf numFmtId="176" fontId="3" fillId="0" borderId="75" xfId="0" applyNumberFormat="1" applyFont="1" applyBorder="1" applyAlignment="1">
      <alignment horizontal="center" vertical="center"/>
    </xf>
    <xf numFmtId="0" fontId="10" fillId="11" borderId="35" xfId="1" applyFont="1" applyFill="1" applyBorder="1" applyAlignment="1">
      <alignment horizontal="center" vertical="center" shrinkToFit="1"/>
    </xf>
    <xf numFmtId="0" fontId="10" fillId="11" borderId="36" xfId="1" applyFont="1" applyFill="1" applyBorder="1" applyAlignment="1">
      <alignment horizontal="center" vertical="center" shrinkToFit="1"/>
    </xf>
    <xf numFmtId="0" fontId="10" fillId="11" borderId="37" xfId="1" applyFont="1" applyFill="1" applyBorder="1" applyAlignment="1">
      <alignment horizontal="center" vertical="center" shrinkToFit="1"/>
    </xf>
    <xf numFmtId="0" fontId="10" fillId="11" borderId="17" xfId="0" applyFont="1" applyFill="1" applyBorder="1" applyAlignment="1">
      <alignment horizontal="center" vertical="center"/>
    </xf>
    <xf numFmtId="0" fontId="10" fillId="11" borderId="0" xfId="0" applyFont="1" applyFill="1" applyAlignment="1">
      <alignment horizontal="center" vertical="center"/>
    </xf>
    <xf numFmtId="0" fontId="10" fillId="11" borderId="99" xfId="0" applyFont="1" applyFill="1" applyBorder="1" applyAlignment="1">
      <alignment horizontal="center" vertical="center"/>
    </xf>
    <xf numFmtId="0" fontId="28" fillId="0" borderId="28" xfId="0" applyFont="1" applyBorder="1" applyAlignment="1">
      <alignment horizontal="left" vertical="center" wrapText="1"/>
    </xf>
    <xf numFmtId="0" fontId="3" fillId="0" borderId="17" xfId="0" applyFont="1" applyBorder="1" applyAlignment="1">
      <alignment horizontal="left" vertical="center"/>
    </xf>
    <xf numFmtId="0" fontId="3" fillId="0" borderId="99" xfId="0" applyFont="1" applyBorder="1" applyAlignment="1">
      <alignment horizontal="left" vertical="center"/>
    </xf>
    <xf numFmtId="0" fontId="3" fillId="0" borderId="25" xfId="0" applyFont="1" applyBorder="1" applyAlignment="1">
      <alignment horizontal="left" vertical="center"/>
    </xf>
    <xf numFmtId="0" fontId="3" fillId="0" borderId="63" xfId="0" applyFont="1" applyBorder="1" applyAlignment="1">
      <alignment horizontal="left" vertical="center"/>
    </xf>
    <xf numFmtId="0" fontId="3" fillId="0" borderId="97"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18" borderId="18" xfId="0" applyFont="1" applyFill="1" applyBorder="1" applyAlignment="1">
      <alignment horizontal="center" vertical="center"/>
    </xf>
    <xf numFmtId="0" fontId="3" fillId="18" borderId="151" xfId="0" applyFont="1" applyFill="1" applyBorder="1" applyAlignment="1">
      <alignment horizontal="center" vertical="center"/>
    </xf>
    <xf numFmtId="0" fontId="3" fillId="0" borderId="90" xfId="0" applyFont="1" applyBorder="1" applyAlignment="1">
      <alignment vertical="center"/>
    </xf>
    <xf numFmtId="0" fontId="3" fillId="0" borderId="40" xfId="0" applyFont="1" applyBorder="1" applyAlignment="1">
      <alignment vertical="center"/>
    </xf>
    <xf numFmtId="0" fontId="3" fillId="0" borderId="80" xfId="0" applyFont="1" applyBorder="1" applyAlignment="1">
      <alignment horizontal="left" vertical="center"/>
    </xf>
    <xf numFmtId="0" fontId="35" fillId="4" borderId="18" xfId="0" applyFont="1" applyFill="1" applyBorder="1" applyAlignment="1">
      <alignment horizontal="center" vertical="center"/>
    </xf>
    <xf numFmtId="0" fontId="35" fillId="4" borderId="20" xfId="0" applyFont="1" applyFill="1" applyBorder="1" applyAlignment="1">
      <alignment horizontal="center" vertical="center"/>
    </xf>
    <xf numFmtId="0" fontId="35" fillId="4" borderId="21" xfId="0" applyFont="1" applyFill="1" applyBorder="1" applyAlignment="1">
      <alignment horizontal="center" vertical="center"/>
    </xf>
    <xf numFmtId="0" fontId="3" fillId="0" borderId="90" xfId="0" applyFont="1" applyBorder="1" applyAlignment="1">
      <alignment horizontal="left" vertical="center"/>
    </xf>
    <xf numFmtId="0" fontId="3" fillId="0" borderId="40" xfId="0" applyFont="1" applyBorder="1" applyAlignment="1">
      <alignment horizontal="left" vertical="center"/>
    </xf>
    <xf numFmtId="0" fontId="3" fillId="0" borderId="97" xfId="0" applyFont="1" applyBorder="1" applyAlignment="1">
      <alignment vertical="center"/>
    </xf>
    <xf numFmtId="0" fontId="3" fillId="18" borderId="40" xfId="0" applyFont="1" applyFill="1" applyBorder="1" applyAlignment="1">
      <alignment horizontal="center" vertical="center"/>
    </xf>
    <xf numFmtId="0" fontId="3" fillId="18" borderId="91" xfId="0" applyFont="1" applyFill="1" applyBorder="1" applyAlignment="1">
      <alignment horizontal="center"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18" borderId="25" xfId="0" applyFont="1" applyFill="1" applyBorder="1" applyAlignment="1">
      <alignment horizontal="center" vertical="center"/>
    </xf>
    <xf numFmtId="0" fontId="3" fillId="18" borderId="150" xfId="0" applyFont="1" applyFill="1" applyBorder="1" applyAlignment="1">
      <alignment horizontal="center" vertical="center"/>
    </xf>
    <xf numFmtId="0" fontId="3" fillId="18" borderId="20" xfId="0" applyFont="1" applyFill="1" applyBorder="1" applyAlignment="1">
      <alignment horizontal="center" vertical="center"/>
    </xf>
    <xf numFmtId="0" fontId="3" fillId="0" borderId="89" xfId="0" applyFont="1" applyBorder="1" applyAlignment="1">
      <alignment horizontal="left" vertical="center"/>
    </xf>
    <xf numFmtId="49" fontId="3" fillId="0" borderId="24" xfId="0" applyNumberFormat="1" applyFont="1" applyBorder="1" applyAlignment="1">
      <alignment vertical="center"/>
    </xf>
    <xf numFmtId="0" fontId="3" fillId="5" borderId="91" xfId="1" applyFont="1" applyFill="1" applyBorder="1" applyAlignment="1">
      <alignment horizontal="center" vertical="center" wrapText="1" shrinkToFit="1"/>
    </xf>
    <xf numFmtId="0" fontId="3" fillId="5" borderId="89" xfId="1" applyFont="1" applyFill="1" applyBorder="1" applyAlignment="1">
      <alignment horizontal="center" vertical="center" wrapText="1" shrinkToFit="1"/>
    </xf>
    <xf numFmtId="0" fontId="9" fillId="0" borderId="0" xfId="0" applyFont="1" applyAlignment="1">
      <alignment vertical="center" shrinkToFit="1"/>
    </xf>
    <xf numFmtId="0" fontId="10" fillId="9" borderId="17" xfId="0" applyFont="1" applyFill="1" applyBorder="1" applyAlignment="1">
      <alignment horizontal="center" vertical="center"/>
    </xf>
    <xf numFmtId="0" fontId="6" fillId="9" borderId="17" xfId="0" applyFont="1" applyFill="1" applyBorder="1" applyAlignment="1">
      <alignment horizontal="center" vertical="center"/>
    </xf>
    <xf numFmtId="176" fontId="3" fillId="9" borderId="0" xfId="0" applyNumberFormat="1" applyFont="1" applyFill="1" applyAlignment="1">
      <alignment horizontal="center" vertical="center"/>
    </xf>
    <xf numFmtId="0" fontId="7" fillId="0" borderId="11" xfId="0" applyFont="1" applyBorder="1" applyAlignment="1">
      <alignment horizontal="left" vertical="top" wrapText="1"/>
    </xf>
    <xf numFmtId="0" fontId="30" fillId="0" borderId="25" xfId="0" applyFont="1" applyBorder="1" applyAlignment="1">
      <alignment vertical="top" wrapText="1"/>
    </xf>
    <xf numFmtId="0" fontId="2" fillId="7" borderId="55" xfId="0" applyFont="1" applyFill="1" applyBorder="1" applyAlignment="1">
      <alignment horizontal="left" vertical="center" wrapText="1"/>
    </xf>
    <xf numFmtId="0" fontId="2" fillId="7" borderId="57" xfId="0" applyFont="1" applyFill="1" applyBorder="1" applyAlignment="1">
      <alignment horizontal="left" vertical="center" wrapText="1"/>
    </xf>
    <xf numFmtId="0" fontId="2" fillId="7" borderId="62" xfId="0" applyFont="1" applyFill="1" applyBorder="1" applyAlignment="1">
      <alignment horizontal="left" vertical="center" wrapText="1"/>
    </xf>
    <xf numFmtId="0" fontId="4" fillId="0" borderId="61" xfId="0" applyFont="1" applyBorder="1" applyAlignment="1">
      <alignment horizontal="left" vertical="center"/>
    </xf>
    <xf numFmtId="0" fontId="4" fillId="0" borderId="56" xfId="0" applyFont="1" applyBorder="1" applyAlignment="1">
      <alignment horizontal="left" vertical="center"/>
    </xf>
    <xf numFmtId="0" fontId="16" fillId="0" borderId="28" xfId="0" applyFont="1" applyBorder="1" applyAlignment="1">
      <alignment vertical="center"/>
    </xf>
    <xf numFmtId="0" fontId="16" fillId="0" borderId="97" xfId="0" applyFont="1" applyBorder="1" applyAlignment="1">
      <alignment vertical="center"/>
    </xf>
    <xf numFmtId="0" fontId="16" fillId="0" borderId="19" xfId="0" applyFont="1" applyBorder="1" applyAlignment="1">
      <alignment vertical="center"/>
    </xf>
    <xf numFmtId="0" fontId="4" fillId="0" borderId="1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64" xfId="0" applyFont="1" applyBorder="1" applyAlignment="1">
      <alignment horizontal="left" vertical="center" wrapText="1"/>
    </xf>
    <xf numFmtId="0" fontId="4" fillId="0" borderId="59" xfId="0" applyFont="1" applyBorder="1" applyAlignment="1">
      <alignment horizontal="left" vertical="center"/>
    </xf>
    <xf numFmtId="0" fontId="4" fillId="0" borderId="14" xfId="0" applyFont="1" applyBorder="1" applyAlignment="1">
      <alignment horizontal="left" vertical="center"/>
    </xf>
    <xf numFmtId="0" fontId="21" fillId="0" borderId="3" xfId="3" applyFill="1" applyBorder="1" applyAlignment="1">
      <alignment horizontal="left" vertical="center" wrapText="1"/>
    </xf>
    <xf numFmtId="0" fontId="21" fillId="0" borderId="2" xfId="3" applyFill="1" applyBorder="1" applyAlignment="1">
      <alignment horizontal="left" vertical="center" wrapText="1"/>
    </xf>
    <xf numFmtId="0" fontId="21" fillId="0" borderId="64" xfId="3" applyFill="1" applyBorder="1" applyAlignment="1">
      <alignment horizontal="left" vertical="center" wrapText="1"/>
    </xf>
    <xf numFmtId="0" fontId="2" fillId="0" borderId="45" xfId="0" applyFont="1" applyBorder="1" applyAlignment="1">
      <alignment horizontal="left" vertical="center" wrapText="1"/>
    </xf>
    <xf numFmtId="0" fontId="2" fillId="0" borderId="24" xfId="0" applyFont="1" applyBorder="1" applyAlignment="1">
      <alignment horizontal="left" vertical="center" wrapText="1"/>
    </xf>
    <xf numFmtId="0" fontId="2" fillId="0" borderId="50"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64" xfId="0" applyFont="1" applyBorder="1" applyAlignment="1">
      <alignment horizontal="left" vertical="center"/>
    </xf>
    <xf numFmtId="0" fontId="0" fillId="0" borderId="2" xfId="0" applyBorder="1" applyAlignment="1">
      <alignment horizontal="left" vertical="center" wrapText="1"/>
    </xf>
    <xf numFmtId="0" fontId="0" fillId="0" borderId="64" xfId="0" applyBorder="1" applyAlignment="1">
      <alignment horizontal="left" vertical="center" wrapText="1"/>
    </xf>
    <xf numFmtId="0" fontId="4" fillId="0" borderId="60" xfId="0" applyFont="1" applyBorder="1" applyAlignment="1">
      <alignment horizontal="left" vertical="center"/>
    </xf>
    <xf numFmtId="0" fontId="4" fillId="0" borderId="51" xfId="0" applyFont="1" applyBorder="1" applyAlignment="1">
      <alignment horizontal="left" vertical="center"/>
    </xf>
    <xf numFmtId="0" fontId="4" fillId="0" borderId="144" xfId="0" applyFont="1" applyBorder="1" applyAlignment="1">
      <alignment horizontal="center" vertical="center"/>
    </xf>
    <xf numFmtId="0" fontId="4" fillId="0" borderId="98" xfId="0" applyFont="1" applyBorder="1" applyAlignment="1">
      <alignment horizontal="center" vertical="center"/>
    </xf>
    <xf numFmtId="0" fontId="4" fillId="0" borderId="59" xfId="0" applyFont="1" applyBorder="1" applyAlignment="1">
      <alignment horizontal="center" vertical="center"/>
    </xf>
    <xf numFmtId="0" fontId="4" fillId="0" borderId="14" xfId="0" applyFont="1" applyBorder="1" applyAlignment="1">
      <alignment horizontal="center" vertical="center"/>
    </xf>
    <xf numFmtId="0" fontId="4" fillId="0" borderId="60" xfId="0" applyFont="1" applyBorder="1" applyAlignment="1">
      <alignment horizontal="center" vertical="center"/>
    </xf>
    <xf numFmtId="0" fontId="4" fillId="0" borderId="51" xfId="0" applyFont="1" applyBorder="1" applyAlignment="1">
      <alignment horizontal="center" vertical="center"/>
    </xf>
    <xf numFmtId="0" fontId="4" fillId="0" borderId="103" xfId="0" applyFont="1" applyBorder="1" applyAlignment="1">
      <alignment horizontal="center" vertical="center"/>
    </xf>
    <xf numFmtId="0" fontId="4" fillId="0" borderId="34" xfId="0" applyFont="1" applyBorder="1" applyAlignment="1">
      <alignment horizontal="center" vertical="center"/>
    </xf>
    <xf numFmtId="0" fontId="4" fillId="0" borderId="100" xfId="0" applyFont="1" applyBorder="1" applyAlignment="1">
      <alignment horizontal="center" vertical="center"/>
    </xf>
    <xf numFmtId="0" fontId="4" fillId="0" borderId="26" xfId="0" applyFont="1" applyBorder="1" applyAlignment="1">
      <alignment horizontal="center" vertical="center"/>
    </xf>
    <xf numFmtId="0" fontId="4" fillId="0" borderId="139" xfId="0" applyFont="1" applyBorder="1" applyAlignment="1">
      <alignment horizontal="center" vertical="center" shrinkToFit="1"/>
    </xf>
    <xf numFmtId="0" fontId="4" fillId="0" borderId="137" xfId="0" applyFont="1" applyBorder="1" applyAlignment="1">
      <alignment horizontal="center" vertical="center" shrinkToFit="1"/>
    </xf>
    <xf numFmtId="0" fontId="3" fillId="0" borderId="140" xfId="1" applyFont="1" applyBorder="1" applyAlignment="1">
      <alignment horizontal="center" vertical="center" wrapText="1"/>
    </xf>
    <xf numFmtId="0" fontId="3" fillId="0" borderId="141" xfId="1" applyFont="1" applyBorder="1" applyAlignment="1">
      <alignment horizontal="center" vertical="center" wrapText="1"/>
    </xf>
    <xf numFmtId="0" fontId="10" fillId="17" borderId="28" xfId="0" applyFont="1" applyFill="1" applyBorder="1" applyAlignment="1">
      <alignment horizontal="center" vertical="center" wrapText="1"/>
    </xf>
    <xf numFmtId="0" fontId="10" fillId="17" borderId="100" xfId="0" applyFont="1" applyFill="1" applyBorder="1" applyAlignment="1">
      <alignment horizontal="center" vertical="center"/>
    </xf>
    <xf numFmtId="0" fontId="10" fillId="4" borderId="36" xfId="1" applyFont="1" applyFill="1" applyBorder="1" applyAlignment="1">
      <alignment horizontal="center" vertical="center" shrinkToFit="1"/>
    </xf>
    <xf numFmtId="0" fontId="10" fillId="4" borderId="37" xfId="1" applyFont="1" applyFill="1" applyBorder="1" applyAlignment="1">
      <alignment horizontal="center" vertical="center" shrinkToFit="1"/>
    </xf>
    <xf numFmtId="0" fontId="3" fillId="0" borderId="135" xfId="0" applyFont="1" applyBorder="1" applyAlignment="1">
      <alignment horizontal="left" vertical="top" wrapText="1"/>
    </xf>
    <xf numFmtId="0" fontId="3" fillId="0" borderId="19" xfId="0" applyFont="1" applyBorder="1" applyAlignment="1">
      <alignment horizontal="left" vertical="top" wrapText="1"/>
    </xf>
    <xf numFmtId="0" fontId="3" fillId="0" borderId="25" xfId="0" applyFont="1" applyBorder="1" applyAlignment="1">
      <alignment horizontal="left" vertical="top" wrapText="1"/>
    </xf>
    <xf numFmtId="0" fontId="3" fillId="0" borderId="11" xfId="0" applyFont="1" applyBorder="1" applyAlignment="1">
      <alignment horizontal="left" vertical="top" wrapText="1"/>
    </xf>
    <xf numFmtId="0" fontId="3" fillId="0" borderId="63" xfId="0" applyFont="1" applyBorder="1" applyAlignment="1">
      <alignment horizontal="left" vertical="top" wrapText="1"/>
    </xf>
    <xf numFmtId="0" fontId="18" fillId="4" borderId="135" xfId="0" applyFont="1" applyFill="1" applyBorder="1" applyAlignment="1">
      <alignment horizontal="center" vertical="center" shrinkToFit="1"/>
    </xf>
    <xf numFmtId="0" fontId="10" fillId="4" borderId="93" xfId="0" applyFont="1" applyFill="1" applyBorder="1" applyAlignment="1">
      <alignment horizontal="center" vertical="center" wrapText="1" shrinkToFit="1"/>
    </xf>
    <xf numFmtId="0" fontId="10" fillId="4" borderId="13" xfId="0" applyFont="1" applyFill="1" applyBorder="1" applyAlignment="1">
      <alignment horizontal="center" vertical="center" shrinkToFit="1"/>
    </xf>
    <xf numFmtId="0" fontId="10" fillId="4" borderId="93" xfId="0" applyFont="1" applyFill="1" applyBorder="1" applyAlignment="1">
      <alignment horizontal="center" textRotation="255" wrapText="1" shrinkToFit="1"/>
    </xf>
    <xf numFmtId="0" fontId="10" fillId="4" borderId="13" xfId="0" applyFont="1" applyFill="1" applyBorder="1" applyAlignment="1">
      <alignment horizontal="center" textRotation="255" shrinkToFit="1"/>
    </xf>
    <xf numFmtId="0" fontId="3" fillId="0" borderId="25" xfId="0" applyFont="1" applyBorder="1" applyAlignment="1">
      <alignment horizontal="center" vertical="center"/>
    </xf>
    <xf numFmtId="0" fontId="3" fillId="0" borderId="63" xfId="0" applyFont="1" applyBorder="1" applyAlignment="1">
      <alignment horizontal="center" vertical="center"/>
    </xf>
    <xf numFmtId="0" fontId="32" fillId="0" borderId="80" xfId="0" applyFont="1" applyBorder="1" applyAlignment="1">
      <alignment horizontal="center" vertical="center"/>
    </xf>
    <xf numFmtId="0" fontId="32" fillId="0" borderId="21" xfId="0" applyFont="1" applyBorder="1" applyAlignment="1">
      <alignment horizontal="center" vertical="center"/>
    </xf>
    <xf numFmtId="0" fontId="19" fillId="4" borderId="21" xfId="0" applyFont="1" applyFill="1" applyBorder="1" applyAlignment="1">
      <alignment horizontal="center" vertical="center"/>
    </xf>
    <xf numFmtId="0" fontId="10" fillId="4" borderId="92" xfId="0" applyFont="1" applyFill="1" applyBorder="1" applyAlignment="1">
      <alignment horizontal="center" vertical="center"/>
    </xf>
    <xf numFmtId="0" fontId="6" fillId="4" borderId="16" xfId="0" applyFont="1" applyFill="1" applyBorder="1" applyAlignment="1">
      <alignment horizontal="center" vertical="center"/>
    </xf>
    <xf numFmtId="0" fontId="31" fillId="13" borderId="18" xfId="0" applyFont="1" applyFill="1" applyBorder="1" applyAlignment="1">
      <alignment horizontal="center" vertical="center"/>
    </xf>
    <xf numFmtId="0" fontId="31" fillId="13" borderId="20" xfId="0" applyFont="1" applyFill="1" applyBorder="1" applyAlignment="1">
      <alignment horizontal="center" vertical="center"/>
    </xf>
    <xf numFmtId="0" fontId="31" fillId="13" borderId="21" xfId="0" applyFont="1" applyFill="1" applyBorder="1" applyAlignment="1">
      <alignment horizontal="center" vertical="center"/>
    </xf>
    <xf numFmtId="0" fontId="29" fillId="14" borderId="117" xfId="0" applyFont="1" applyFill="1" applyBorder="1" applyAlignment="1">
      <alignment horizontal="center" vertical="center"/>
    </xf>
    <xf numFmtId="0" fontId="29" fillId="14" borderId="77" xfId="0" applyFont="1" applyFill="1" applyBorder="1" applyAlignment="1">
      <alignment horizontal="center" vertical="center"/>
    </xf>
    <xf numFmtId="0" fontId="29" fillId="14" borderId="78" xfId="0" applyFont="1" applyFill="1" applyBorder="1" applyAlignment="1">
      <alignment horizontal="center" vertical="center"/>
    </xf>
    <xf numFmtId="0" fontId="3" fillId="10" borderId="92" xfId="0" applyFont="1" applyFill="1" applyBorder="1" applyAlignment="1">
      <alignment horizontal="center" vertical="center"/>
    </xf>
    <xf numFmtId="0" fontId="3" fillId="10" borderId="93" xfId="0" applyFont="1" applyFill="1" applyBorder="1" applyAlignment="1">
      <alignment horizontal="center" vertical="center"/>
    </xf>
    <xf numFmtId="0" fontId="3" fillId="10" borderId="16" xfId="0" applyFont="1" applyFill="1" applyBorder="1" applyAlignment="1">
      <alignment horizontal="center" vertical="center"/>
    </xf>
    <xf numFmtId="0" fontId="3" fillId="10" borderId="48" xfId="0" applyFont="1" applyFill="1" applyBorder="1" applyAlignment="1">
      <alignment horizontal="center" vertical="center"/>
    </xf>
    <xf numFmtId="0" fontId="3" fillId="0" borderId="93" xfId="0" applyFont="1" applyBorder="1" applyAlignment="1">
      <alignment horizontal="left" vertical="center"/>
    </xf>
    <xf numFmtId="0" fontId="3" fillId="0" borderId="152" xfId="0" applyFont="1" applyBorder="1" applyAlignment="1">
      <alignment horizontal="left" vertical="center"/>
    </xf>
    <xf numFmtId="0" fontId="3" fillId="0" borderId="48" xfId="0" applyFont="1" applyBorder="1" applyAlignment="1">
      <alignment horizontal="left" vertical="center"/>
    </xf>
    <xf numFmtId="0" fontId="3" fillId="0" borderId="153" xfId="0" applyFont="1" applyBorder="1" applyAlignment="1">
      <alignment horizontal="left" vertical="center"/>
    </xf>
    <xf numFmtId="0" fontId="3" fillId="0" borderId="93" xfId="0" applyFont="1" applyBorder="1" applyAlignment="1">
      <alignment horizontal="left" vertical="center" wrapText="1"/>
    </xf>
    <xf numFmtId="0" fontId="3" fillId="18" borderId="92" xfId="0" applyFont="1" applyFill="1" applyBorder="1" applyAlignment="1">
      <alignment horizontal="center" vertical="center"/>
    </xf>
    <xf numFmtId="0" fontId="3" fillId="18" borderId="93" xfId="0" applyFont="1" applyFill="1" applyBorder="1" applyAlignment="1">
      <alignment horizontal="center" vertical="center"/>
    </xf>
    <xf numFmtId="0" fontId="3" fillId="18" borderId="15" xfId="0" applyFont="1" applyFill="1" applyBorder="1" applyAlignment="1">
      <alignment horizontal="center" vertical="center"/>
    </xf>
    <xf numFmtId="0" fontId="3" fillId="18" borderId="96" xfId="0" applyFont="1" applyFill="1" applyBorder="1" applyAlignment="1">
      <alignment horizontal="center" vertical="center"/>
    </xf>
    <xf numFmtId="0" fontId="3" fillId="18" borderId="16" xfId="0" applyFont="1" applyFill="1" applyBorder="1" applyAlignment="1">
      <alignment horizontal="center" vertical="center"/>
    </xf>
    <xf numFmtId="0" fontId="3" fillId="18" borderId="48" xfId="0" applyFont="1" applyFill="1" applyBorder="1" applyAlignment="1">
      <alignment horizontal="center" vertical="center"/>
    </xf>
    <xf numFmtId="0" fontId="3" fillId="0" borderId="96" xfId="0" applyFont="1" applyBorder="1" applyAlignment="1">
      <alignment horizontal="left" vertical="center"/>
    </xf>
    <xf numFmtId="0" fontId="3" fillId="0" borderId="139" xfId="0" applyFont="1" applyBorder="1" applyAlignment="1">
      <alignment horizontal="left" vertical="center"/>
    </xf>
    <xf numFmtId="0" fontId="3" fillId="0" borderId="46" xfId="0" applyFont="1" applyBorder="1" applyAlignment="1">
      <alignment horizontal="right" vertical="center"/>
    </xf>
    <xf numFmtId="0" fontId="3" fillId="0" borderId="46" xfId="0" applyFont="1" applyBorder="1" applyAlignment="1">
      <alignment vertical="center"/>
    </xf>
    <xf numFmtId="0" fontId="3" fillId="0" borderId="23" xfId="0" applyFont="1" applyBorder="1" applyAlignment="1">
      <alignment horizontal="right" vertical="center"/>
    </xf>
    <xf numFmtId="0" fontId="3" fillId="0" borderId="23" xfId="0" applyFont="1" applyBorder="1" applyAlignment="1">
      <alignment vertical="center"/>
    </xf>
    <xf numFmtId="0" fontId="4" fillId="9" borderId="59" xfId="0" applyFont="1" applyFill="1" applyBorder="1" applyAlignment="1">
      <alignment horizontal="left" vertical="center"/>
    </xf>
    <xf numFmtId="0" fontId="4" fillId="9" borderId="2" xfId="0" applyFont="1" applyFill="1" applyBorder="1" applyAlignment="1">
      <alignment horizontal="left" vertical="center"/>
    </xf>
    <xf numFmtId="0" fontId="4" fillId="9" borderId="64" xfId="0" applyFont="1" applyFill="1" applyBorder="1" applyAlignment="1">
      <alignment horizontal="left" vertical="center"/>
    </xf>
    <xf numFmtId="0" fontId="4" fillId="9" borderId="157" xfId="0" applyFont="1" applyFill="1" applyBorder="1" applyAlignment="1">
      <alignment horizontal="left" vertical="center"/>
    </xf>
    <xf numFmtId="0" fontId="4" fillId="9" borderId="158" xfId="0" applyFont="1" applyFill="1" applyBorder="1" applyAlignment="1">
      <alignment horizontal="left" vertical="center"/>
    </xf>
    <xf numFmtId="0" fontId="4" fillId="9" borderId="161" xfId="0" applyFont="1" applyFill="1" applyBorder="1" applyAlignment="1">
      <alignment horizontal="left" vertical="center"/>
    </xf>
    <xf numFmtId="0" fontId="4" fillId="9" borderId="59"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 fillId="9" borderId="64" xfId="0" applyFont="1" applyFill="1" applyBorder="1" applyAlignment="1">
      <alignment horizontal="left" vertical="center" wrapText="1"/>
    </xf>
    <xf numFmtId="0" fontId="4" fillId="9" borderId="154" xfId="0" applyFont="1" applyFill="1" applyBorder="1" applyAlignment="1">
      <alignment horizontal="left" vertical="center"/>
    </xf>
    <xf numFmtId="0" fontId="4" fillId="9" borderId="155" xfId="0" applyFont="1" applyFill="1" applyBorder="1" applyAlignment="1">
      <alignment horizontal="left" vertical="center"/>
    </xf>
    <xf numFmtId="0" fontId="4" fillId="9" borderId="159" xfId="0" applyFont="1" applyFill="1" applyBorder="1" applyAlignment="1">
      <alignment horizontal="left" vertical="center"/>
    </xf>
    <xf numFmtId="0" fontId="4" fillId="9" borderId="156" xfId="0" applyFont="1" applyFill="1" applyBorder="1" applyAlignment="1">
      <alignment horizontal="left" vertical="center"/>
    </xf>
    <xf numFmtId="0" fontId="4" fillId="9" borderId="126" xfId="0" applyFont="1" applyFill="1" applyBorder="1" applyAlignment="1">
      <alignment horizontal="left" vertical="center"/>
    </xf>
    <xf numFmtId="0" fontId="4" fillId="9" borderId="160" xfId="0" applyFont="1" applyFill="1" applyBorder="1" applyAlignment="1">
      <alignment horizontal="left" vertical="center"/>
    </xf>
    <xf numFmtId="0" fontId="4" fillId="9" borderId="60" xfId="0" applyFont="1" applyFill="1" applyBorder="1" applyAlignment="1">
      <alignment horizontal="left" vertical="center"/>
    </xf>
    <xf numFmtId="0" fontId="4" fillId="9" borderId="24" xfId="0" applyFont="1" applyFill="1" applyBorder="1" applyAlignment="1">
      <alignment horizontal="left" vertical="center"/>
    </xf>
    <xf numFmtId="0" fontId="4" fillId="9" borderId="50" xfId="0" applyFont="1" applyFill="1" applyBorder="1" applyAlignment="1">
      <alignment horizontal="left" vertical="center"/>
    </xf>
    <xf numFmtId="0" fontId="3" fillId="0" borderId="79" xfId="0" applyFont="1" applyBorder="1" applyAlignment="1">
      <alignment horizontal="right" vertical="center"/>
    </xf>
    <xf numFmtId="0" fontId="3" fillId="0" borderId="79" xfId="0" applyFont="1" applyBorder="1" applyAlignment="1">
      <alignment vertical="center"/>
    </xf>
    <xf numFmtId="0" fontId="10" fillId="4" borderId="135" xfId="0" applyFont="1" applyFill="1" applyBorder="1" applyAlignment="1">
      <alignment horizontal="center" vertical="center"/>
    </xf>
    <xf numFmtId="0" fontId="6" fillId="4" borderId="135" xfId="0" applyFont="1" applyFill="1" applyBorder="1" applyAlignment="1">
      <alignment horizontal="center" vertical="center"/>
    </xf>
    <xf numFmtId="0" fontId="3" fillId="0" borderId="135" xfId="0" applyFont="1" applyBorder="1" applyAlignment="1">
      <alignment horizontal="center" vertical="center"/>
    </xf>
    <xf numFmtId="0" fontId="3" fillId="0" borderId="135" xfId="0" applyFont="1" applyBorder="1" applyAlignment="1">
      <alignment horizontal="left" vertical="top"/>
    </xf>
    <xf numFmtId="0" fontId="18" fillId="4" borderId="135" xfId="0" applyFont="1" applyFill="1" applyBorder="1" applyAlignment="1">
      <alignment horizontal="center" shrinkToFit="1"/>
    </xf>
    <xf numFmtId="0" fontId="15" fillId="0" borderId="135" xfId="0" applyFont="1" applyBorder="1" applyAlignment="1">
      <alignment horizontal="left" vertical="top" wrapText="1"/>
    </xf>
    <xf numFmtId="0" fontId="15" fillId="0" borderId="135" xfId="0" applyFont="1" applyBorder="1" applyAlignment="1">
      <alignment vertical="center"/>
    </xf>
    <xf numFmtId="0" fontId="3" fillId="0" borderId="135" xfId="0" applyFont="1" applyBorder="1" applyAlignment="1">
      <alignment vertical="center"/>
    </xf>
  </cellXfs>
  <cellStyles count="6">
    <cellStyle name="ハイパーリンク" xfId="3" builtinId="8"/>
    <cellStyle name="標準" xfId="0" builtinId="0"/>
    <cellStyle name="標準 2" xfId="4" xr:uid="{92FECC5B-0172-4B75-B91A-1F224316913B}"/>
    <cellStyle name="標準_【試作】field typeのみ修正テーブル仕様書" xfId="5" xr:uid="{DE5BE27A-EA8A-4483-89E9-9590F2D42BF3}"/>
    <cellStyle name="標準_テーブル仕様書（連絡・お知らせDB）_101019 " xfId="1" xr:uid="{00000000-0005-0000-0000-000002000000}"/>
    <cellStyle name="標準_テーブル仕様書ver20060704（メール認証）" xfId="2" xr:uid="{00000000-0005-0000-0000-000003000000}"/>
  </cellStyles>
  <dxfs count="351">
    <dxf>
      <font>
        <b val="0"/>
        <condense val="0"/>
        <extend val="0"/>
        <sz val="11"/>
        <color indexed="22"/>
      </font>
      <fill>
        <patternFill patternType="solid">
          <fgColor indexed="31"/>
          <bgColor indexed="22"/>
        </patternFill>
      </fill>
    </dxf>
    <dxf>
      <font>
        <condense val="0"/>
        <extend val="0"/>
        <color indexed="9"/>
      </font>
      <fill>
        <patternFill patternType="solid">
          <bgColor indexed="9"/>
        </patternFill>
      </fill>
      <border>
        <left style="thin">
          <color indexed="9"/>
        </left>
        <right style="thin">
          <color indexed="9"/>
        </right>
        <top style="thin">
          <color indexed="64"/>
        </top>
        <bottom style="thin">
          <color indexed="9"/>
        </bottom>
      </border>
    </dxf>
    <dxf>
      <fill>
        <patternFill>
          <bgColor indexed="29"/>
        </patternFill>
      </fill>
    </dxf>
    <dxf>
      <fill>
        <patternFill>
          <bgColor indexed="49"/>
        </patternFill>
      </fill>
    </dxf>
    <dxf>
      <font>
        <b val="0"/>
        <condense val="0"/>
        <extend val="0"/>
        <sz val="11"/>
        <color indexed="22"/>
      </font>
      <fill>
        <patternFill patternType="solid">
          <fgColor indexed="31"/>
          <bgColor indexed="22"/>
        </patternFill>
      </fill>
    </dxf>
    <dxf>
      <font>
        <condense val="0"/>
        <extend val="0"/>
        <color indexed="9"/>
      </font>
      <fill>
        <patternFill patternType="solid">
          <bgColor indexed="9"/>
        </patternFill>
      </fill>
      <border>
        <left style="thin">
          <color indexed="9"/>
        </left>
        <right style="thin">
          <color indexed="9"/>
        </right>
        <top style="thin">
          <color indexed="64"/>
        </top>
        <bottom style="thin">
          <color indexed="9"/>
        </bottom>
      </border>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51"/>
        </patternFill>
      </fill>
    </dxf>
    <dxf>
      <fill>
        <patternFill>
          <bgColor indexed="11"/>
        </patternFill>
      </fill>
    </dxf>
    <dxf>
      <fill>
        <patternFill>
          <bgColor indexed="44"/>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border>
        <left style="thin">
          <color theme="0"/>
        </left>
        <right style="thin">
          <color theme="0"/>
        </right>
        <top style="thin">
          <color theme="0"/>
        </top>
        <bottom style="thin">
          <color theme="0"/>
        </bottom>
      </border>
    </dxf>
    <dxf>
      <font>
        <b val="0"/>
        <condense val="0"/>
        <extend val="0"/>
        <sz val="11"/>
        <color indexed="22"/>
      </font>
      <fill>
        <patternFill patternType="solid">
          <fgColor indexed="31"/>
          <bgColor indexed="22"/>
        </patternFill>
      </fill>
    </dxf>
    <dxf>
      <fill>
        <patternFill patternType="none">
          <bgColor indexed="65"/>
        </patternFill>
      </fill>
    </dxf>
    <dxf>
      <fill>
        <patternFill patternType="none">
          <bgColor indexed="65"/>
        </patternFill>
      </fill>
    </dxf>
    <dxf>
      <fill>
        <patternFill patternType="none">
          <bgColor indexed="65"/>
        </patternFill>
      </fill>
      <border>
        <left style="thin">
          <color indexed="64"/>
        </left>
        <right style="thin">
          <color indexed="64"/>
        </right>
        <top style="thin">
          <color indexed="64"/>
        </top>
        <bottom style="thin">
          <color indexed="64"/>
        </bottom>
      </border>
    </dxf>
    <dxf>
      <font>
        <condense val="0"/>
        <extend val="0"/>
        <color indexed="9"/>
      </font>
      <fill>
        <patternFill patternType="solid">
          <bgColor indexed="9"/>
        </patternFill>
      </fill>
      <border>
        <left style="thin">
          <color indexed="9"/>
        </left>
        <right style="thin">
          <color indexed="9"/>
        </right>
        <top style="thin">
          <color indexed="64"/>
        </top>
        <bottom style="thin">
          <color indexed="9"/>
        </bottom>
      </border>
    </dxf>
    <dxf>
      <fill>
        <patternFill>
          <bgColor indexed="13"/>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condense val="0"/>
        <extend val="0"/>
        <color indexed="9"/>
      </font>
      <fill>
        <patternFill>
          <bgColor indexed="9"/>
        </patternFill>
      </fill>
      <border>
        <left style="thin">
          <color indexed="64"/>
        </left>
        <right style="thin">
          <color theme="0"/>
        </right>
        <top style="thin">
          <color theme="0"/>
        </top>
        <bottom style="thin">
          <color theme="0"/>
        </bottom>
      </border>
    </dxf>
    <dxf>
      <fill>
        <patternFill>
          <bgColor indexed="49"/>
        </patternFill>
      </fill>
    </dxf>
    <dxf>
      <fill>
        <patternFill>
          <bgColor indexed="29"/>
        </patternFill>
      </fill>
    </dxf>
    <dxf>
      <fill>
        <patternFill>
          <bgColor indexed="49"/>
        </patternFill>
      </fill>
    </dxf>
    <dxf>
      <font>
        <b val="0"/>
        <condense val="0"/>
        <extend val="0"/>
        <sz val="11"/>
        <color indexed="22"/>
      </font>
      <fill>
        <patternFill patternType="solid">
          <fgColor indexed="31"/>
          <bgColor indexed="22"/>
        </patternFill>
      </fill>
    </dxf>
    <dxf>
      <font>
        <condense val="0"/>
        <extend val="0"/>
        <color indexed="9"/>
      </font>
      <fill>
        <patternFill patternType="solid">
          <bgColor indexed="9"/>
        </patternFill>
      </fill>
      <border>
        <left style="thin">
          <color indexed="9"/>
        </left>
        <right style="thin">
          <color indexed="9"/>
        </right>
        <top style="thin">
          <color indexed="64"/>
        </top>
        <bottom style="thin">
          <color indexed="9"/>
        </bottom>
      </border>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22"/>
        </patternFill>
      </fill>
    </dxf>
    <dxf>
      <fill>
        <patternFill>
          <bgColor indexed="22"/>
        </patternFill>
      </fill>
    </dxf>
    <dxf>
      <fill>
        <patternFill>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22"/>
        </patternFill>
      </fill>
    </dxf>
    <dxf>
      <fill>
        <patternFill>
          <bgColor indexed="22"/>
        </patternFill>
      </fill>
    </dxf>
    <dxf>
      <fill>
        <patternFill>
          <bgColor indexed="51"/>
        </patternFill>
      </fill>
    </dxf>
    <dxf>
      <fill>
        <patternFill>
          <bgColor indexed="11"/>
        </patternFill>
      </fill>
    </dxf>
    <dxf>
      <fill>
        <patternFill>
          <bgColor indexed="44"/>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condense val="0"/>
        <extend val="0"/>
        <color indexed="9"/>
      </font>
      <fill>
        <patternFill patternType="solid">
          <bgColor indexed="9"/>
        </patternFill>
      </fill>
      <border>
        <left style="thin">
          <color indexed="9"/>
        </left>
        <right style="thin">
          <color indexed="9"/>
        </right>
        <top style="thin">
          <color indexed="64"/>
        </top>
        <bottom style="thin">
          <color indexed="9"/>
        </bottom>
      </border>
    </dxf>
    <dxf>
      <fill>
        <patternFill>
          <bgColor indexed="51"/>
        </patternFill>
      </fill>
    </dxf>
    <dxf>
      <fill>
        <patternFill>
          <bgColor indexed="11"/>
        </patternFill>
      </fill>
    </dxf>
    <dxf>
      <fill>
        <patternFill>
          <bgColor indexed="44"/>
        </patternFill>
      </fill>
    </dxf>
    <dxf>
      <border>
        <left style="thin">
          <color theme="0"/>
        </left>
        <right style="thin">
          <color theme="0"/>
        </right>
        <top style="thin">
          <color theme="0"/>
        </top>
        <bottom style="thin">
          <color theme="0"/>
        </bottom>
      </border>
    </dxf>
    <dxf>
      <fill>
        <patternFill patternType="none">
          <bgColor indexed="65"/>
        </patternFill>
      </fill>
    </dxf>
    <dxf>
      <fill>
        <patternFill patternType="none">
          <bgColor indexed="65"/>
        </patternFill>
      </fill>
    </dxf>
    <dxf>
      <fill>
        <patternFill patternType="none">
          <bgColor indexed="65"/>
        </patternFill>
      </fill>
      <border>
        <left style="thin">
          <color indexed="64"/>
        </left>
        <right style="thin">
          <color indexed="64"/>
        </right>
        <top style="thin">
          <color indexed="64"/>
        </top>
        <bottom style="thin">
          <color indexed="64"/>
        </bottom>
      </border>
    </dxf>
    <dxf>
      <fill>
        <patternFill>
          <bgColor indexed="13"/>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condense val="0"/>
        <extend val="0"/>
        <color indexed="9"/>
      </font>
      <fill>
        <patternFill>
          <bgColor indexed="9"/>
        </patternFill>
      </fill>
      <border>
        <left style="thin">
          <color indexed="64"/>
        </left>
        <right style="thin">
          <color theme="0"/>
        </right>
        <top style="thin">
          <color theme="0"/>
        </top>
        <bottom style="thin">
          <color theme="0"/>
        </bottom>
      </border>
    </dxf>
    <dxf>
      <fill>
        <patternFill>
          <bgColor indexed="49"/>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51"/>
        </patternFill>
      </fill>
    </dxf>
    <dxf>
      <fill>
        <patternFill>
          <bgColor indexed="11"/>
        </patternFill>
      </fill>
    </dxf>
    <dxf>
      <fill>
        <patternFill>
          <bgColor indexed="44"/>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22"/>
        </patternFill>
      </fill>
    </dxf>
    <dxf>
      <fill>
        <patternFill>
          <bgColor indexed="49"/>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22"/>
        </patternFill>
      </fill>
    </dxf>
    <dxf>
      <fill>
        <patternFill>
          <bgColor indexed="22"/>
        </patternFill>
      </fill>
    </dxf>
    <dxf>
      <fill>
        <patternFill>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22"/>
        </patternFill>
      </fill>
    </dxf>
    <dxf>
      <fill>
        <patternFill>
          <bgColor indexed="22"/>
        </patternFill>
      </fill>
    </dxf>
    <dxf>
      <fill>
        <patternFill>
          <bgColor indexed="51"/>
        </patternFill>
      </fill>
    </dxf>
    <dxf>
      <fill>
        <patternFill>
          <bgColor indexed="11"/>
        </patternFill>
      </fill>
    </dxf>
    <dxf>
      <fill>
        <patternFill>
          <bgColor indexed="44"/>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condense val="0"/>
        <extend val="0"/>
        <color indexed="9"/>
      </font>
      <fill>
        <patternFill patternType="solid">
          <bgColor indexed="9"/>
        </patternFill>
      </fill>
      <border>
        <left style="thin">
          <color indexed="9"/>
        </left>
        <right style="thin">
          <color indexed="9"/>
        </right>
        <top style="thin">
          <color indexed="64"/>
        </top>
        <bottom style="thin">
          <color indexed="9"/>
        </bottom>
      </border>
    </dxf>
    <dxf>
      <fill>
        <patternFill>
          <bgColor indexed="51"/>
        </patternFill>
      </fill>
    </dxf>
    <dxf>
      <fill>
        <patternFill>
          <bgColor indexed="11"/>
        </patternFill>
      </fill>
    </dxf>
    <dxf>
      <fill>
        <patternFill>
          <bgColor indexed="44"/>
        </patternFill>
      </fill>
    </dxf>
    <dxf>
      <border>
        <left style="thin">
          <color theme="0"/>
        </left>
        <right style="thin">
          <color theme="0"/>
        </right>
        <top style="thin">
          <color theme="0"/>
        </top>
        <bottom style="thin">
          <color theme="0"/>
        </bottom>
      </border>
    </dxf>
    <dxf>
      <fill>
        <patternFill patternType="none">
          <bgColor indexed="65"/>
        </patternFill>
      </fill>
    </dxf>
    <dxf>
      <fill>
        <patternFill patternType="none">
          <bgColor indexed="65"/>
        </patternFill>
      </fill>
    </dxf>
    <dxf>
      <fill>
        <patternFill patternType="none">
          <bgColor indexed="65"/>
        </patternFill>
      </fill>
      <border>
        <left style="thin">
          <color indexed="64"/>
        </left>
        <right style="thin">
          <color indexed="64"/>
        </right>
        <top style="thin">
          <color indexed="64"/>
        </top>
        <bottom style="thin">
          <color indexed="64"/>
        </bottom>
      </border>
    </dxf>
    <dxf>
      <fill>
        <patternFill>
          <bgColor indexed="13"/>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condense val="0"/>
        <extend val="0"/>
        <color indexed="9"/>
      </font>
      <fill>
        <patternFill>
          <bgColor indexed="9"/>
        </patternFill>
      </fill>
      <border>
        <left style="thin">
          <color indexed="64"/>
        </left>
        <right style="thin">
          <color theme="0"/>
        </right>
        <top style="thin">
          <color theme="0"/>
        </top>
        <bottom style="thin">
          <color theme="0"/>
        </bottom>
      </border>
    </dxf>
    <dxf>
      <fill>
        <patternFill>
          <bgColor indexed="49"/>
        </patternFill>
      </fill>
    </dxf>
    <dxf>
      <fill>
        <patternFill>
          <bgColor indexed="29"/>
        </patternFill>
      </fill>
    </dxf>
    <dxf>
      <fill>
        <patternFill>
          <bgColor indexed="4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190046</xdr:colOff>
      <xdr:row>24</xdr:row>
      <xdr:rowOff>31938</xdr:rowOff>
    </xdr:from>
    <xdr:to>
      <xdr:col>1</xdr:col>
      <xdr:colOff>399303</xdr:colOff>
      <xdr:row>44</xdr:row>
      <xdr:rowOff>135362</xdr:rowOff>
    </xdr:to>
    <xdr:sp macro="" textlink="">
      <xdr:nvSpPr>
        <xdr:cNvPr id="2" name="Text Box 14">
          <a:extLst>
            <a:ext uri="{FF2B5EF4-FFF2-40B4-BE49-F238E27FC236}">
              <a16:creationId xmlns:a16="http://schemas.microsoft.com/office/drawing/2014/main" id="{55235C31-E78F-4B09-BD82-765189F2A388}"/>
            </a:ext>
          </a:extLst>
        </xdr:cNvPr>
        <xdr:cNvSpPr txBox="1">
          <a:spLocks noChangeArrowheads="1"/>
        </xdr:cNvSpPr>
      </xdr:nvSpPr>
      <xdr:spPr bwMode="auto">
        <a:xfrm>
          <a:off x="190046" y="6000938"/>
          <a:ext cx="209257" cy="5278674"/>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a:lstStyle/>
        <a:p>
          <a:pPr algn="ctr" rtl="0">
            <a:defRPr sz="1000"/>
          </a:pPr>
          <a:r>
            <a:rPr lang="ja-JP" altLang="en-US" sz="800" b="0" i="0" u="none" strike="noStrike" baseline="0">
              <a:solidFill>
                <a:srgbClr val="000000"/>
              </a:solidFill>
              <a:latin typeface="ＭＳ Ｐゴシック"/>
              <a:ea typeface="ＭＳ Ｐゴシック"/>
            </a:rPr>
            <a:t>基本情報</a:t>
          </a:r>
          <a:endParaRPr lang="ja-JP" altLang="en-US"/>
        </a:p>
      </xdr:txBody>
    </xdr:sp>
    <xdr:clientData/>
  </xdr:twoCellAnchor>
  <xdr:twoCellAnchor>
    <xdr:from>
      <xdr:col>1</xdr:col>
      <xdr:colOff>183028</xdr:colOff>
      <xdr:row>17</xdr:row>
      <xdr:rowOff>4056</xdr:rowOff>
    </xdr:from>
    <xdr:to>
      <xdr:col>1</xdr:col>
      <xdr:colOff>394293</xdr:colOff>
      <xdr:row>24</xdr:row>
      <xdr:rowOff>0</xdr:rowOff>
    </xdr:to>
    <xdr:sp macro="" textlink="">
      <xdr:nvSpPr>
        <xdr:cNvPr id="3" name="Text Box 15">
          <a:extLst>
            <a:ext uri="{FF2B5EF4-FFF2-40B4-BE49-F238E27FC236}">
              <a16:creationId xmlns:a16="http://schemas.microsoft.com/office/drawing/2014/main" id="{2BACB1CE-6179-49E9-A0F6-7383FE1704EF}"/>
            </a:ext>
          </a:extLst>
        </xdr:cNvPr>
        <xdr:cNvSpPr txBox="1">
          <a:spLocks noChangeArrowheads="1"/>
        </xdr:cNvSpPr>
      </xdr:nvSpPr>
      <xdr:spPr bwMode="auto">
        <a:xfrm>
          <a:off x="183028" y="2721856"/>
          <a:ext cx="211265" cy="3245371"/>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a:lstStyle/>
        <a:p>
          <a:pPr algn="ctr" rtl="0">
            <a:defRPr sz="1000"/>
          </a:pPr>
          <a:r>
            <a:rPr lang="ja-JP" altLang="en-US" sz="800" b="0" i="0" u="none" strike="noStrike" baseline="0">
              <a:solidFill>
                <a:srgbClr val="000000"/>
              </a:solidFill>
              <a:latin typeface="ＭＳ Ｐゴシック"/>
              <a:ea typeface="ＭＳ Ｐゴシック"/>
            </a:rPr>
            <a:t>メンテナンス</a:t>
          </a:r>
          <a:endParaRPr lang="ja-JP" altLang="en-US"/>
        </a:p>
      </xdr:txBody>
    </xdr:sp>
    <xdr:clientData/>
  </xdr:twoCellAnchor>
  <xdr:twoCellAnchor>
    <xdr:from>
      <xdr:col>34</xdr:col>
      <xdr:colOff>295275</xdr:colOff>
      <xdr:row>7</xdr:row>
      <xdr:rowOff>152400</xdr:rowOff>
    </xdr:from>
    <xdr:to>
      <xdr:col>34</xdr:col>
      <xdr:colOff>2486025</xdr:colOff>
      <xdr:row>8</xdr:row>
      <xdr:rowOff>95250</xdr:rowOff>
    </xdr:to>
    <xdr:grpSp>
      <xdr:nvGrpSpPr>
        <xdr:cNvPr id="4" name="Group 1250">
          <a:extLst>
            <a:ext uri="{FF2B5EF4-FFF2-40B4-BE49-F238E27FC236}">
              <a16:creationId xmlns:a16="http://schemas.microsoft.com/office/drawing/2014/main" id="{68D8C29C-BE08-4375-8501-CD2C5073110A}"/>
            </a:ext>
          </a:extLst>
        </xdr:cNvPr>
        <xdr:cNvGrpSpPr>
          <a:grpSpLocks/>
        </xdr:cNvGrpSpPr>
      </xdr:nvGrpSpPr>
      <xdr:grpSpPr bwMode="auto">
        <a:xfrm>
          <a:off x="28422600" y="409575"/>
          <a:ext cx="2190750" cy="247650"/>
          <a:chOff x="558" y="27"/>
          <a:chExt cx="284" cy="26"/>
        </a:xfrm>
      </xdr:grpSpPr>
      <xdr:sp macro="" textlink="" fLocksText="0">
        <xdr:nvSpPr>
          <xdr:cNvPr id="5" name="Rectangle 1251">
            <a:extLst>
              <a:ext uri="{FF2B5EF4-FFF2-40B4-BE49-F238E27FC236}">
                <a16:creationId xmlns:a16="http://schemas.microsoft.com/office/drawing/2014/main" id="{A311984D-A3D7-4560-9E43-4119F33FA802}"/>
              </a:ext>
            </a:extLst>
          </xdr:cNvPr>
          <xdr:cNvSpPr>
            <a:spLocks noChangeArrowheads="1"/>
          </xdr:cNvSpPr>
        </xdr:nvSpPr>
        <xdr:spPr bwMode="auto">
          <a:xfrm>
            <a:off x="750" y="27"/>
            <a:ext cx="92" cy="26"/>
          </a:xfrm>
          <a:prstGeom prst="rect">
            <a:avLst/>
          </a:prstGeom>
          <a:solidFill>
            <a:srgbClr val="CCCCCC"/>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使用しない/設定なし</a:t>
            </a:r>
            <a:endParaRPr lang="ja-JP" altLang="en-US"/>
          </a:p>
        </xdr:txBody>
      </xdr:sp>
      <xdr:sp macro="" textlink="" fLocksText="0">
        <xdr:nvSpPr>
          <xdr:cNvPr id="6" name="Rectangle 1252">
            <a:extLst>
              <a:ext uri="{FF2B5EF4-FFF2-40B4-BE49-F238E27FC236}">
                <a16:creationId xmlns:a16="http://schemas.microsoft.com/office/drawing/2014/main" id="{65F10923-EC57-46B3-8FA6-65A28E7FA3BB}"/>
              </a:ext>
            </a:extLst>
          </xdr:cNvPr>
          <xdr:cNvSpPr>
            <a:spLocks noChangeArrowheads="1"/>
          </xdr:cNvSpPr>
        </xdr:nvSpPr>
        <xdr:spPr bwMode="auto">
          <a:xfrm>
            <a:off x="654" y="27"/>
            <a:ext cx="92" cy="26"/>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特殊入力</a:t>
            </a:r>
            <a:endParaRPr lang="ja-JP" altLang="en-US"/>
          </a:p>
        </xdr:txBody>
      </xdr:sp>
      <xdr:sp macro="" textlink="" fLocksText="0">
        <xdr:nvSpPr>
          <xdr:cNvPr id="7" name="Rectangle 1253">
            <a:extLst>
              <a:ext uri="{FF2B5EF4-FFF2-40B4-BE49-F238E27FC236}">
                <a16:creationId xmlns:a16="http://schemas.microsoft.com/office/drawing/2014/main" id="{2CD37C4D-B649-4628-BCBA-552226019B44}"/>
              </a:ext>
            </a:extLst>
          </xdr:cNvPr>
          <xdr:cNvSpPr>
            <a:spLocks noChangeArrowheads="1"/>
          </xdr:cNvSpPr>
        </xdr:nvSpPr>
        <xdr:spPr bwMode="auto">
          <a:xfrm>
            <a:off x="558" y="27"/>
            <a:ext cx="92" cy="26"/>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使用する</a:t>
            </a:r>
            <a:endParaRPr lang="ja-JP" altLang="en-US"/>
          </a:p>
        </xdr:txBody>
      </xdr:sp>
    </xdr:grpSp>
    <xdr:clientData/>
  </xdr:twoCellAnchor>
  <xdr:twoCellAnchor>
    <xdr:from>
      <xdr:col>16</xdr:col>
      <xdr:colOff>180975</xdr:colOff>
      <xdr:row>7</xdr:row>
      <xdr:rowOff>95250</xdr:rowOff>
    </xdr:from>
    <xdr:to>
      <xdr:col>16</xdr:col>
      <xdr:colOff>651660</xdr:colOff>
      <xdr:row>8</xdr:row>
      <xdr:rowOff>114300</xdr:rowOff>
    </xdr:to>
    <xdr:sp macro="" textlink="">
      <xdr:nvSpPr>
        <xdr:cNvPr id="8" name="WordArt 30">
          <a:extLst>
            <a:ext uri="{FF2B5EF4-FFF2-40B4-BE49-F238E27FC236}">
              <a16:creationId xmlns:a16="http://schemas.microsoft.com/office/drawing/2014/main" id="{99CCE6A5-F20B-49B8-B6C2-036511659B5C}"/>
            </a:ext>
          </a:extLst>
        </xdr:cNvPr>
        <xdr:cNvSpPr>
          <a:spLocks noChangeArrowheads="1" noChangeShapeType="1" noTextEdit="1"/>
        </xdr:cNvSpPr>
      </xdr:nvSpPr>
      <xdr:spPr bwMode="auto">
        <a:xfrm>
          <a:off x="10201275" y="349250"/>
          <a:ext cx="470685" cy="32385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1400" u="none" strike="sngStrike" kern="10" cap="small" spc="0">
              <a:ln w="9525">
                <a:solidFill>
                  <a:srgbClr val="C0C0C0"/>
                </a:solidFill>
                <a:round/>
                <a:headEnd/>
                <a:tailEnd/>
              </a:ln>
              <a:solidFill>
                <a:srgbClr val="C0C0C0"/>
              </a:solidFill>
              <a:latin typeface="Rgゴシック-L2"/>
            </a:rPr>
            <a:t>作成</a:t>
          </a:r>
        </a:p>
      </xdr:txBody>
    </xdr:sp>
    <xdr:clientData/>
  </xdr:twoCellAnchor>
  <xdr:twoCellAnchor>
    <xdr:from>
      <xdr:col>17</xdr:col>
      <xdr:colOff>155949</xdr:colOff>
      <xdr:row>7</xdr:row>
      <xdr:rowOff>94690</xdr:rowOff>
    </xdr:from>
    <xdr:to>
      <xdr:col>17</xdr:col>
      <xdr:colOff>665561</xdr:colOff>
      <xdr:row>8</xdr:row>
      <xdr:rowOff>112059</xdr:rowOff>
    </xdr:to>
    <xdr:sp macro="" textlink="">
      <xdr:nvSpPr>
        <xdr:cNvPr id="9" name="WordArt 32">
          <a:extLst>
            <a:ext uri="{FF2B5EF4-FFF2-40B4-BE49-F238E27FC236}">
              <a16:creationId xmlns:a16="http://schemas.microsoft.com/office/drawing/2014/main" id="{A82DC6B7-5DDD-4AF4-92B2-95597D704C11}"/>
            </a:ext>
          </a:extLst>
        </xdr:cNvPr>
        <xdr:cNvSpPr>
          <a:spLocks noChangeArrowheads="1" noChangeShapeType="1" noTextEdit="1"/>
        </xdr:cNvSpPr>
      </xdr:nvSpPr>
      <xdr:spPr bwMode="auto">
        <a:xfrm>
          <a:off x="10919199" y="348690"/>
          <a:ext cx="509612" cy="322169"/>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承認</a:t>
          </a:r>
        </a:p>
      </xdr:txBody>
    </xdr:sp>
    <xdr:clientData/>
  </xdr:twoCellAnchor>
  <xdr:twoCellAnchor>
    <xdr:from>
      <xdr:col>18</xdr:col>
      <xdr:colOff>163045</xdr:colOff>
      <xdr:row>7</xdr:row>
      <xdr:rowOff>85164</xdr:rowOff>
    </xdr:from>
    <xdr:to>
      <xdr:col>18</xdr:col>
      <xdr:colOff>644587</xdr:colOff>
      <xdr:row>8</xdr:row>
      <xdr:rowOff>112058</xdr:rowOff>
    </xdr:to>
    <xdr:sp macro="" textlink="">
      <xdr:nvSpPr>
        <xdr:cNvPr id="10" name="WordArt 33">
          <a:extLst>
            <a:ext uri="{FF2B5EF4-FFF2-40B4-BE49-F238E27FC236}">
              <a16:creationId xmlns:a16="http://schemas.microsoft.com/office/drawing/2014/main" id="{5259DD7D-AD5D-4C0D-A171-76AA719349F2}"/>
            </a:ext>
          </a:extLst>
        </xdr:cNvPr>
        <xdr:cNvSpPr>
          <a:spLocks noChangeArrowheads="1" noChangeShapeType="1" noTextEdit="1"/>
        </xdr:cNvSpPr>
      </xdr:nvSpPr>
      <xdr:spPr bwMode="auto">
        <a:xfrm>
          <a:off x="11669245" y="339164"/>
          <a:ext cx="481542" cy="331694"/>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確定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190046</xdr:colOff>
      <xdr:row>17</xdr:row>
      <xdr:rowOff>31938</xdr:rowOff>
    </xdr:from>
    <xdr:to>
      <xdr:col>1</xdr:col>
      <xdr:colOff>399303</xdr:colOff>
      <xdr:row>35</xdr:row>
      <xdr:rowOff>135362</xdr:rowOff>
    </xdr:to>
    <xdr:sp macro="" textlink="">
      <xdr:nvSpPr>
        <xdr:cNvPr id="2" name="Text Box 14">
          <a:extLst>
            <a:ext uri="{FF2B5EF4-FFF2-40B4-BE49-F238E27FC236}">
              <a16:creationId xmlns:a16="http://schemas.microsoft.com/office/drawing/2014/main" id="{C9D433BB-5B45-492B-ACE5-3F0CF95FE1B7}"/>
            </a:ext>
          </a:extLst>
        </xdr:cNvPr>
        <xdr:cNvSpPr txBox="1">
          <a:spLocks noChangeArrowheads="1"/>
        </xdr:cNvSpPr>
      </xdr:nvSpPr>
      <xdr:spPr bwMode="auto">
        <a:xfrm>
          <a:off x="190046" y="5238938"/>
          <a:ext cx="209257" cy="5278674"/>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a:lstStyle/>
        <a:p>
          <a:pPr algn="ctr" rtl="0">
            <a:defRPr sz="1000"/>
          </a:pPr>
          <a:r>
            <a:rPr lang="ja-JP" altLang="en-US" sz="800" b="0" i="0" u="none" strike="noStrike" baseline="0">
              <a:solidFill>
                <a:srgbClr val="000000"/>
              </a:solidFill>
              <a:latin typeface="ＭＳ Ｐゴシック"/>
              <a:ea typeface="ＭＳ Ｐゴシック"/>
            </a:rPr>
            <a:t>基本情報</a:t>
          </a:r>
          <a:endParaRPr lang="ja-JP" altLang="en-US"/>
        </a:p>
      </xdr:txBody>
    </xdr:sp>
    <xdr:clientData/>
  </xdr:twoCellAnchor>
  <xdr:twoCellAnchor>
    <xdr:from>
      <xdr:col>33</xdr:col>
      <xdr:colOff>295275</xdr:colOff>
      <xdr:row>7</xdr:row>
      <xdr:rowOff>152400</xdr:rowOff>
    </xdr:from>
    <xdr:to>
      <xdr:col>33</xdr:col>
      <xdr:colOff>2486025</xdr:colOff>
      <xdr:row>8</xdr:row>
      <xdr:rowOff>95250</xdr:rowOff>
    </xdr:to>
    <xdr:grpSp>
      <xdr:nvGrpSpPr>
        <xdr:cNvPr id="4" name="Group 1250">
          <a:extLst>
            <a:ext uri="{FF2B5EF4-FFF2-40B4-BE49-F238E27FC236}">
              <a16:creationId xmlns:a16="http://schemas.microsoft.com/office/drawing/2014/main" id="{EB21878D-CB2C-4E40-89F3-0AF3286C7FCF}"/>
            </a:ext>
          </a:extLst>
        </xdr:cNvPr>
        <xdr:cNvGrpSpPr>
          <a:grpSpLocks/>
        </xdr:cNvGrpSpPr>
      </xdr:nvGrpSpPr>
      <xdr:grpSpPr bwMode="auto">
        <a:xfrm>
          <a:off x="27993975" y="409575"/>
          <a:ext cx="2190750" cy="247650"/>
          <a:chOff x="558" y="27"/>
          <a:chExt cx="284" cy="26"/>
        </a:xfrm>
      </xdr:grpSpPr>
      <xdr:sp macro="" textlink="" fLocksText="0">
        <xdr:nvSpPr>
          <xdr:cNvPr id="5" name="Rectangle 1251">
            <a:extLst>
              <a:ext uri="{FF2B5EF4-FFF2-40B4-BE49-F238E27FC236}">
                <a16:creationId xmlns:a16="http://schemas.microsoft.com/office/drawing/2014/main" id="{75B7B94C-CDB1-4DA3-BA90-AB63FA08DA3D}"/>
              </a:ext>
            </a:extLst>
          </xdr:cNvPr>
          <xdr:cNvSpPr>
            <a:spLocks noChangeArrowheads="1"/>
          </xdr:cNvSpPr>
        </xdr:nvSpPr>
        <xdr:spPr bwMode="auto">
          <a:xfrm>
            <a:off x="750" y="27"/>
            <a:ext cx="92" cy="26"/>
          </a:xfrm>
          <a:prstGeom prst="rect">
            <a:avLst/>
          </a:prstGeom>
          <a:solidFill>
            <a:srgbClr val="CCCCCC"/>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使用しない/設定なし</a:t>
            </a:r>
            <a:endParaRPr lang="ja-JP" altLang="en-US"/>
          </a:p>
        </xdr:txBody>
      </xdr:sp>
      <xdr:sp macro="" textlink="" fLocksText="0">
        <xdr:nvSpPr>
          <xdr:cNvPr id="6" name="Rectangle 1252">
            <a:extLst>
              <a:ext uri="{FF2B5EF4-FFF2-40B4-BE49-F238E27FC236}">
                <a16:creationId xmlns:a16="http://schemas.microsoft.com/office/drawing/2014/main" id="{B5FDE35C-DE6D-4C27-B43F-BA2440DBE92B}"/>
              </a:ext>
            </a:extLst>
          </xdr:cNvPr>
          <xdr:cNvSpPr>
            <a:spLocks noChangeArrowheads="1"/>
          </xdr:cNvSpPr>
        </xdr:nvSpPr>
        <xdr:spPr bwMode="auto">
          <a:xfrm>
            <a:off x="654" y="27"/>
            <a:ext cx="92" cy="26"/>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特殊入力</a:t>
            </a:r>
            <a:endParaRPr lang="ja-JP" altLang="en-US"/>
          </a:p>
        </xdr:txBody>
      </xdr:sp>
      <xdr:sp macro="" textlink="" fLocksText="0">
        <xdr:nvSpPr>
          <xdr:cNvPr id="7" name="Rectangle 1253">
            <a:extLst>
              <a:ext uri="{FF2B5EF4-FFF2-40B4-BE49-F238E27FC236}">
                <a16:creationId xmlns:a16="http://schemas.microsoft.com/office/drawing/2014/main" id="{E70B1E59-D67C-4272-9312-1F9095625EB8}"/>
              </a:ext>
            </a:extLst>
          </xdr:cNvPr>
          <xdr:cNvSpPr>
            <a:spLocks noChangeArrowheads="1"/>
          </xdr:cNvSpPr>
        </xdr:nvSpPr>
        <xdr:spPr bwMode="auto">
          <a:xfrm>
            <a:off x="558" y="27"/>
            <a:ext cx="92" cy="26"/>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使用する</a:t>
            </a:r>
            <a:endParaRPr lang="ja-JP" altLang="en-US"/>
          </a:p>
        </xdr:txBody>
      </xdr:sp>
    </xdr:grpSp>
    <xdr:clientData/>
  </xdr:twoCellAnchor>
  <xdr:twoCellAnchor>
    <xdr:from>
      <xdr:col>16</xdr:col>
      <xdr:colOff>180975</xdr:colOff>
      <xdr:row>7</xdr:row>
      <xdr:rowOff>95250</xdr:rowOff>
    </xdr:from>
    <xdr:to>
      <xdr:col>16</xdr:col>
      <xdr:colOff>651660</xdr:colOff>
      <xdr:row>8</xdr:row>
      <xdr:rowOff>114300</xdr:rowOff>
    </xdr:to>
    <xdr:sp macro="" textlink="">
      <xdr:nvSpPr>
        <xdr:cNvPr id="8" name="WordArt 30">
          <a:extLst>
            <a:ext uri="{FF2B5EF4-FFF2-40B4-BE49-F238E27FC236}">
              <a16:creationId xmlns:a16="http://schemas.microsoft.com/office/drawing/2014/main" id="{D7240138-602A-431C-9FF3-9A3C7CD6ED2C}"/>
            </a:ext>
          </a:extLst>
        </xdr:cNvPr>
        <xdr:cNvSpPr>
          <a:spLocks noChangeArrowheads="1" noChangeShapeType="1" noTextEdit="1"/>
        </xdr:cNvSpPr>
      </xdr:nvSpPr>
      <xdr:spPr bwMode="auto">
        <a:xfrm>
          <a:off x="10201275" y="349250"/>
          <a:ext cx="470685" cy="32385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1400" u="none" strike="sngStrike" kern="10" cap="small" spc="0">
              <a:ln w="9525">
                <a:solidFill>
                  <a:srgbClr val="C0C0C0"/>
                </a:solidFill>
                <a:round/>
                <a:headEnd/>
                <a:tailEnd/>
              </a:ln>
              <a:solidFill>
                <a:srgbClr val="C0C0C0"/>
              </a:solidFill>
              <a:latin typeface="Rgゴシック-L2"/>
            </a:rPr>
            <a:t>作成</a:t>
          </a:r>
        </a:p>
      </xdr:txBody>
    </xdr:sp>
    <xdr:clientData/>
  </xdr:twoCellAnchor>
  <xdr:twoCellAnchor>
    <xdr:from>
      <xdr:col>17</xdr:col>
      <xdr:colOff>155949</xdr:colOff>
      <xdr:row>7</xdr:row>
      <xdr:rowOff>94690</xdr:rowOff>
    </xdr:from>
    <xdr:to>
      <xdr:col>17</xdr:col>
      <xdr:colOff>665561</xdr:colOff>
      <xdr:row>8</xdr:row>
      <xdr:rowOff>112059</xdr:rowOff>
    </xdr:to>
    <xdr:sp macro="" textlink="">
      <xdr:nvSpPr>
        <xdr:cNvPr id="9" name="WordArt 32">
          <a:extLst>
            <a:ext uri="{FF2B5EF4-FFF2-40B4-BE49-F238E27FC236}">
              <a16:creationId xmlns:a16="http://schemas.microsoft.com/office/drawing/2014/main" id="{E4271B53-003E-483E-AB17-68E7D9788B29}"/>
            </a:ext>
          </a:extLst>
        </xdr:cNvPr>
        <xdr:cNvSpPr>
          <a:spLocks noChangeArrowheads="1" noChangeShapeType="1" noTextEdit="1"/>
        </xdr:cNvSpPr>
      </xdr:nvSpPr>
      <xdr:spPr bwMode="auto">
        <a:xfrm>
          <a:off x="10919199" y="348690"/>
          <a:ext cx="509612" cy="322169"/>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承認</a:t>
          </a:r>
        </a:p>
      </xdr:txBody>
    </xdr:sp>
    <xdr:clientData/>
  </xdr:twoCellAnchor>
  <xdr:twoCellAnchor>
    <xdr:from>
      <xdr:col>18</xdr:col>
      <xdr:colOff>163045</xdr:colOff>
      <xdr:row>7</xdr:row>
      <xdr:rowOff>85164</xdr:rowOff>
    </xdr:from>
    <xdr:to>
      <xdr:col>18</xdr:col>
      <xdr:colOff>644587</xdr:colOff>
      <xdr:row>8</xdr:row>
      <xdr:rowOff>112058</xdr:rowOff>
    </xdr:to>
    <xdr:sp macro="" textlink="">
      <xdr:nvSpPr>
        <xdr:cNvPr id="10" name="WordArt 33">
          <a:extLst>
            <a:ext uri="{FF2B5EF4-FFF2-40B4-BE49-F238E27FC236}">
              <a16:creationId xmlns:a16="http://schemas.microsoft.com/office/drawing/2014/main" id="{49DDF3F3-4385-442C-B239-EE1AB4F9286A}"/>
            </a:ext>
          </a:extLst>
        </xdr:cNvPr>
        <xdr:cNvSpPr>
          <a:spLocks noChangeArrowheads="1" noChangeShapeType="1" noTextEdit="1"/>
        </xdr:cNvSpPr>
      </xdr:nvSpPr>
      <xdr:spPr bwMode="auto">
        <a:xfrm>
          <a:off x="11669245" y="339164"/>
          <a:ext cx="481542" cy="331694"/>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確定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171450</xdr:colOff>
      <xdr:row>15</xdr:row>
      <xdr:rowOff>95250</xdr:rowOff>
    </xdr:from>
    <xdr:to>
      <xdr:col>10</xdr:col>
      <xdr:colOff>657225</xdr:colOff>
      <xdr:row>16</xdr:row>
      <xdr:rowOff>114300</xdr:rowOff>
    </xdr:to>
    <xdr:sp macro="" textlink="">
      <xdr:nvSpPr>
        <xdr:cNvPr id="2" name="WordArt 30">
          <a:extLst>
            <a:ext uri="{FF2B5EF4-FFF2-40B4-BE49-F238E27FC236}">
              <a16:creationId xmlns:a16="http://schemas.microsoft.com/office/drawing/2014/main" id="{BD8272A5-0D35-4366-90B8-BE165C19D41A}"/>
            </a:ext>
          </a:extLst>
        </xdr:cNvPr>
        <xdr:cNvSpPr>
          <a:spLocks noChangeArrowheads="1" noChangeShapeType="1" noTextEdit="1"/>
        </xdr:cNvSpPr>
      </xdr:nvSpPr>
      <xdr:spPr bwMode="auto">
        <a:xfrm>
          <a:off x="7956550" y="349250"/>
          <a:ext cx="485775" cy="32385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1400" u="none" strike="sngStrike" kern="10" cap="small" spc="0">
              <a:ln w="9525">
                <a:solidFill>
                  <a:srgbClr val="C0C0C0"/>
                </a:solidFill>
                <a:round/>
                <a:headEnd/>
                <a:tailEnd/>
              </a:ln>
              <a:solidFill>
                <a:srgbClr val="C0C0C0"/>
              </a:solidFill>
              <a:latin typeface="Rgゴシック-L2"/>
            </a:rPr>
            <a:t>作成</a:t>
          </a:r>
        </a:p>
      </xdr:txBody>
    </xdr:sp>
    <xdr:clientData/>
  </xdr:twoCellAnchor>
  <xdr:twoCellAnchor>
    <xdr:from>
      <xdr:col>11</xdr:col>
      <xdr:colOff>168649</xdr:colOff>
      <xdr:row>15</xdr:row>
      <xdr:rowOff>94690</xdr:rowOff>
    </xdr:from>
    <xdr:to>
      <xdr:col>11</xdr:col>
      <xdr:colOff>657225</xdr:colOff>
      <xdr:row>16</xdr:row>
      <xdr:rowOff>112059</xdr:rowOff>
    </xdr:to>
    <xdr:sp macro="" textlink="">
      <xdr:nvSpPr>
        <xdr:cNvPr id="3" name="WordArt 32">
          <a:extLst>
            <a:ext uri="{FF2B5EF4-FFF2-40B4-BE49-F238E27FC236}">
              <a16:creationId xmlns:a16="http://schemas.microsoft.com/office/drawing/2014/main" id="{5D2D8284-DD4F-4541-9A89-0E86E7B3FB51}"/>
            </a:ext>
          </a:extLst>
        </xdr:cNvPr>
        <xdr:cNvSpPr>
          <a:spLocks noChangeArrowheads="1" noChangeShapeType="1" noTextEdit="1"/>
        </xdr:cNvSpPr>
      </xdr:nvSpPr>
      <xdr:spPr bwMode="auto">
        <a:xfrm>
          <a:off x="8696699" y="348690"/>
          <a:ext cx="488576" cy="322169"/>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承認</a:t>
          </a:r>
        </a:p>
      </xdr:txBody>
    </xdr:sp>
    <xdr:clientData/>
  </xdr:twoCellAnchor>
  <xdr:twoCellAnchor>
    <xdr:from>
      <xdr:col>12</xdr:col>
      <xdr:colOff>163045</xdr:colOff>
      <xdr:row>15</xdr:row>
      <xdr:rowOff>85164</xdr:rowOff>
    </xdr:from>
    <xdr:to>
      <xdr:col>12</xdr:col>
      <xdr:colOff>650197</xdr:colOff>
      <xdr:row>16</xdr:row>
      <xdr:rowOff>112058</xdr:rowOff>
    </xdr:to>
    <xdr:sp macro="" textlink="">
      <xdr:nvSpPr>
        <xdr:cNvPr id="4" name="WordArt 33">
          <a:extLst>
            <a:ext uri="{FF2B5EF4-FFF2-40B4-BE49-F238E27FC236}">
              <a16:creationId xmlns:a16="http://schemas.microsoft.com/office/drawing/2014/main" id="{DD1FC80C-6420-4574-B3AC-0EDCEBA09A6F}"/>
            </a:ext>
          </a:extLst>
        </xdr:cNvPr>
        <xdr:cNvSpPr>
          <a:spLocks noChangeArrowheads="1" noChangeShapeType="1" noTextEdit="1"/>
        </xdr:cNvSpPr>
      </xdr:nvSpPr>
      <xdr:spPr bwMode="auto">
        <a:xfrm>
          <a:off x="9434045" y="339164"/>
          <a:ext cx="487152" cy="331694"/>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確定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180975</xdr:colOff>
      <xdr:row>17</xdr:row>
      <xdr:rowOff>121478</xdr:rowOff>
    </xdr:from>
    <xdr:to>
      <xdr:col>1</xdr:col>
      <xdr:colOff>419652</xdr:colOff>
      <xdr:row>43</xdr:row>
      <xdr:rowOff>161925</xdr:rowOff>
    </xdr:to>
    <xdr:sp macro="" textlink="">
      <xdr:nvSpPr>
        <xdr:cNvPr id="2" name="Text Box 14">
          <a:extLst>
            <a:ext uri="{FF2B5EF4-FFF2-40B4-BE49-F238E27FC236}">
              <a16:creationId xmlns:a16="http://schemas.microsoft.com/office/drawing/2014/main" id="{7E838360-73C8-4C79-A251-854917F89AB4}"/>
            </a:ext>
          </a:extLst>
        </xdr:cNvPr>
        <xdr:cNvSpPr txBox="1">
          <a:spLocks noChangeArrowheads="1"/>
        </xdr:cNvSpPr>
      </xdr:nvSpPr>
      <xdr:spPr bwMode="auto">
        <a:xfrm>
          <a:off x="180975" y="3963228"/>
          <a:ext cx="238677" cy="6898447"/>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a:lstStyle/>
        <a:p>
          <a:pPr algn="ctr" rtl="0">
            <a:defRPr sz="1000"/>
          </a:pPr>
          <a:r>
            <a:rPr lang="ja-JP" altLang="en-US" sz="800" b="0" i="0" u="none" strike="noStrike" baseline="0">
              <a:solidFill>
                <a:srgbClr val="000000"/>
              </a:solidFill>
              <a:latin typeface="ＭＳ Ｐゴシック"/>
              <a:ea typeface="ＭＳ Ｐゴシック"/>
            </a:rPr>
            <a:t>基本情報</a:t>
          </a:r>
          <a:endParaRPr lang="ja-JP" altLang="en-US"/>
        </a:p>
      </xdr:txBody>
    </xdr:sp>
    <xdr:clientData/>
  </xdr:twoCellAnchor>
  <xdr:twoCellAnchor>
    <xdr:from>
      <xdr:col>35</xdr:col>
      <xdr:colOff>292100</xdr:colOff>
      <xdr:row>7</xdr:row>
      <xdr:rowOff>152400</xdr:rowOff>
    </xdr:from>
    <xdr:to>
      <xdr:col>36</xdr:col>
      <xdr:colOff>0</xdr:colOff>
      <xdr:row>8</xdr:row>
      <xdr:rowOff>101600</xdr:rowOff>
    </xdr:to>
    <xdr:grpSp>
      <xdr:nvGrpSpPr>
        <xdr:cNvPr id="4" name="Group 1250">
          <a:extLst>
            <a:ext uri="{FF2B5EF4-FFF2-40B4-BE49-F238E27FC236}">
              <a16:creationId xmlns:a16="http://schemas.microsoft.com/office/drawing/2014/main" id="{F14F26FB-5642-4BA0-B159-E1CD5AEA563E}"/>
            </a:ext>
          </a:extLst>
        </xdr:cNvPr>
        <xdr:cNvGrpSpPr>
          <a:grpSpLocks/>
        </xdr:cNvGrpSpPr>
      </xdr:nvGrpSpPr>
      <xdr:grpSpPr bwMode="auto">
        <a:xfrm>
          <a:off x="30038675" y="409575"/>
          <a:ext cx="2422525" cy="254000"/>
          <a:chOff x="558" y="27"/>
          <a:chExt cx="284" cy="26"/>
        </a:xfrm>
      </xdr:grpSpPr>
      <xdr:sp macro="" textlink="" fLocksText="0">
        <xdr:nvSpPr>
          <xdr:cNvPr id="5" name="Rectangle 1251">
            <a:extLst>
              <a:ext uri="{FF2B5EF4-FFF2-40B4-BE49-F238E27FC236}">
                <a16:creationId xmlns:a16="http://schemas.microsoft.com/office/drawing/2014/main" id="{7F57D583-14CE-4A9C-B07C-BD83BF8BCB63}"/>
              </a:ext>
            </a:extLst>
          </xdr:cNvPr>
          <xdr:cNvSpPr>
            <a:spLocks noChangeArrowheads="1"/>
          </xdr:cNvSpPr>
        </xdr:nvSpPr>
        <xdr:spPr bwMode="auto">
          <a:xfrm>
            <a:off x="749" y="27"/>
            <a:ext cx="93" cy="26"/>
          </a:xfrm>
          <a:prstGeom prst="rect">
            <a:avLst/>
          </a:prstGeom>
          <a:solidFill>
            <a:srgbClr val="CCCCCC"/>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使用しない/設定なし</a:t>
            </a:r>
            <a:endParaRPr lang="ja-JP" altLang="en-US"/>
          </a:p>
        </xdr:txBody>
      </xdr:sp>
      <xdr:sp macro="" textlink="" fLocksText="0">
        <xdr:nvSpPr>
          <xdr:cNvPr id="6" name="Rectangle 1252">
            <a:extLst>
              <a:ext uri="{FF2B5EF4-FFF2-40B4-BE49-F238E27FC236}">
                <a16:creationId xmlns:a16="http://schemas.microsoft.com/office/drawing/2014/main" id="{206CD863-73CA-41E2-8C60-8432CCA227F1}"/>
              </a:ext>
            </a:extLst>
          </xdr:cNvPr>
          <xdr:cNvSpPr>
            <a:spLocks noChangeArrowheads="1"/>
          </xdr:cNvSpPr>
        </xdr:nvSpPr>
        <xdr:spPr bwMode="auto">
          <a:xfrm>
            <a:off x="654" y="27"/>
            <a:ext cx="93" cy="26"/>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特殊入力</a:t>
            </a:r>
            <a:endParaRPr lang="ja-JP" altLang="en-US"/>
          </a:p>
        </xdr:txBody>
      </xdr:sp>
      <xdr:sp macro="" textlink="" fLocksText="0">
        <xdr:nvSpPr>
          <xdr:cNvPr id="7" name="Rectangle 1253">
            <a:extLst>
              <a:ext uri="{FF2B5EF4-FFF2-40B4-BE49-F238E27FC236}">
                <a16:creationId xmlns:a16="http://schemas.microsoft.com/office/drawing/2014/main" id="{A66269C7-9B12-4751-9436-A61A42AD6A1B}"/>
              </a:ext>
            </a:extLst>
          </xdr:cNvPr>
          <xdr:cNvSpPr>
            <a:spLocks noChangeArrowheads="1"/>
          </xdr:cNvSpPr>
        </xdr:nvSpPr>
        <xdr:spPr bwMode="auto">
          <a:xfrm>
            <a:off x="558" y="27"/>
            <a:ext cx="93" cy="26"/>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使用する</a:t>
            </a:r>
            <a:endParaRPr lang="ja-JP" altLang="en-US"/>
          </a:p>
        </xdr:txBody>
      </xdr:sp>
    </xdr:grpSp>
    <xdr:clientData/>
  </xdr:twoCellAnchor>
  <xdr:twoCellAnchor>
    <xdr:from>
      <xdr:col>14</xdr:col>
      <xdr:colOff>184150</xdr:colOff>
      <xdr:row>7</xdr:row>
      <xdr:rowOff>95250</xdr:rowOff>
    </xdr:from>
    <xdr:to>
      <xdr:col>14</xdr:col>
      <xdr:colOff>669925</xdr:colOff>
      <xdr:row>8</xdr:row>
      <xdr:rowOff>114300</xdr:rowOff>
    </xdr:to>
    <xdr:sp macro="" textlink="">
      <xdr:nvSpPr>
        <xdr:cNvPr id="8" name="WordArt 30">
          <a:extLst>
            <a:ext uri="{FF2B5EF4-FFF2-40B4-BE49-F238E27FC236}">
              <a16:creationId xmlns:a16="http://schemas.microsoft.com/office/drawing/2014/main" id="{73542D63-3CCD-48FB-834C-BEEBC9CF3A2C}"/>
            </a:ext>
          </a:extLst>
        </xdr:cNvPr>
        <xdr:cNvSpPr>
          <a:spLocks noChangeArrowheads="1" noChangeShapeType="1" noTextEdit="1"/>
        </xdr:cNvSpPr>
      </xdr:nvSpPr>
      <xdr:spPr bwMode="auto">
        <a:xfrm>
          <a:off x="9861550" y="349250"/>
          <a:ext cx="485775" cy="32385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1400" u="none" strike="sngStrike" kern="10" cap="small" spc="0">
              <a:ln w="9525">
                <a:solidFill>
                  <a:srgbClr val="C0C0C0"/>
                </a:solidFill>
                <a:round/>
                <a:headEnd/>
                <a:tailEnd/>
              </a:ln>
              <a:solidFill>
                <a:srgbClr val="C0C0C0"/>
              </a:solidFill>
              <a:latin typeface="Rgゴシック-L2"/>
            </a:rPr>
            <a:t>作成</a:t>
          </a:r>
        </a:p>
      </xdr:txBody>
    </xdr:sp>
    <xdr:clientData/>
  </xdr:twoCellAnchor>
  <xdr:twoCellAnchor>
    <xdr:from>
      <xdr:col>15</xdr:col>
      <xdr:colOff>181349</xdr:colOff>
      <xdr:row>7</xdr:row>
      <xdr:rowOff>94690</xdr:rowOff>
    </xdr:from>
    <xdr:to>
      <xdr:col>15</xdr:col>
      <xdr:colOff>657397</xdr:colOff>
      <xdr:row>8</xdr:row>
      <xdr:rowOff>112059</xdr:rowOff>
    </xdr:to>
    <xdr:sp macro="" textlink="">
      <xdr:nvSpPr>
        <xdr:cNvPr id="9" name="WordArt 32">
          <a:extLst>
            <a:ext uri="{FF2B5EF4-FFF2-40B4-BE49-F238E27FC236}">
              <a16:creationId xmlns:a16="http://schemas.microsoft.com/office/drawing/2014/main" id="{E1D4BB77-5023-4EB9-BAFE-AD4691E99A05}"/>
            </a:ext>
          </a:extLst>
        </xdr:cNvPr>
        <xdr:cNvSpPr>
          <a:spLocks noChangeArrowheads="1" noChangeShapeType="1" noTextEdit="1"/>
        </xdr:cNvSpPr>
      </xdr:nvSpPr>
      <xdr:spPr bwMode="auto">
        <a:xfrm>
          <a:off x="10601699" y="348690"/>
          <a:ext cx="476048" cy="322169"/>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承認</a:t>
          </a:r>
        </a:p>
      </xdr:txBody>
    </xdr:sp>
    <xdr:clientData/>
  </xdr:twoCellAnchor>
  <xdr:twoCellAnchor>
    <xdr:from>
      <xdr:col>16</xdr:col>
      <xdr:colOff>163045</xdr:colOff>
      <xdr:row>7</xdr:row>
      <xdr:rowOff>85164</xdr:rowOff>
    </xdr:from>
    <xdr:to>
      <xdr:col>16</xdr:col>
      <xdr:colOff>650197</xdr:colOff>
      <xdr:row>8</xdr:row>
      <xdr:rowOff>112058</xdr:rowOff>
    </xdr:to>
    <xdr:sp macro="" textlink="">
      <xdr:nvSpPr>
        <xdr:cNvPr id="10" name="WordArt 33">
          <a:extLst>
            <a:ext uri="{FF2B5EF4-FFF2-40B4-BE49-F238E27FC236}">
              <a16:creationId xmlns:a16="http://schemas.microsoft.com/office/drawing/2014/main" id="{775F068E-B927-433B-BE64-0F1EA7BA614B}"/>
            </a:ext>
          </a:extLst>
        </xdr:cNvPr>
        <xdr:cNvSpPr>
          <a:spLocks noChangeArrowheads="1" noChangeShapeType="1" noTextEdit="1"/>
        </xdr:cNvSpPr>
      </xdr:nvSpPr>
      <xdr:spPr bwMode="auto">
        <a:xfrm>
          <a:off x="11326345" y="339164"/>
          <a:ext cx="487152" cy="331694"/>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確定</a:t>
          </a:r>
        </a:p>
      </xdr:txBody>
    </xdr:sp>
    <xdr:clientData/>
  </xdr:twoCellAnchor>
  <xdr:twoCellAnchor>
    <xdr:from>
      <xdr:col>36</xdr:col>
      <xdr:colOff>0</xdr:colOff>
      <xdr:row>7</xdr:row>
      <xdr:rowOff>152400</xdr:rowOff>
    </xdr:from>
    <xdr:to>
      <xdr:col>36</xdr:col>
      <xdr:colOff>0</xdr:colOff>
      <xdr:row>8</xdr:row>
      <xdr:rowOff>101600</xdr:rowOff>
    </xdr:to>
    <xdr:grpSp>
      <xdr:nvGrpSpPr>
        <xdr:cNvPr id="11" name="Group 1356">
          <a:extLst>
            <a:ext uri="{FF2B5EF4-FFF2-40B4-BE49-F238E27FC236}">
              <a16:creationId xmlns:a16="http://schemas.microsoft.com/office/drawing/2014/main" id="{F14D8769-4F53-4602-9E9D-2D6FBCF362D3}"/>
            </a:ext>
          </a:extLst>
        </xdr:cNvPr>
        <xdr:cNvGrpSpPr>
          <a:grpSpLocks/>
        </xdr:cNvGrpSpPr>
      </xdr:nvGrpSpPr>
      <xdr:grpSpPr bwMode="auto">
        <a:xfrm>
          <a:off x="32461200" y="409575"/>
          <a:ext cx="0" cy="254000"/>
          <a:chOff x="558" y="27"/>
          <a:chExt cx="284" cy="26"/>
        </a:xfrm>
      </xdr:grpSpPr>
      <xdr:sp macro="" textlink="" fLocksText="0">
        <xdr:nvSpPr>
          <xdr:cNvPr id="12" name="Rectangle 1357">
            <a:extLst>
              <a:ext uri="{FF2B5EF4-FFF2-40B4-BE49-F238E27FC236}">
                <a16:creationId xmlns:a16="http://schemas.microsoft.com/office/drawing/2014/main" id="{31340F19-4287-4504-83CD-F926D21BEEBB}"/>
              </a:ext>
            </a:extLst>
          </xdr:cNvPr>
          <xdr:cNvSpPr>
            <a:spLocks noChangeArrowheads="1"/>
          </xdr:cNvSpPr>
        </xdr:nvSpPr>
        <xdr:spPr bwMode="auto">
          <a:xfrm>
            <a:off x="23190200" y="-15922479648513"/>
            <a:ext cx="0" cy="26"/>
          </a:xfrm>
          <a:prstGeom prst="rect">
            <a:avLst/>
          </a:prstGeom>
          <a:solidFill>
            <a:srgbClr val="CCCCCC"/>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使用しない/設定なし</a:t>
            </a:r>
            <a:endParaRPr lang="ja-JP" altLang="en-US"/>
          </a:p>
        </xdr:txBody>
      </xdr:sp>
      <xdr:sp macro="" textlink="" fLocksText="0">
        <xdr:nvSpPr>
          <xdr:cNvPr id="13" name="Rectangle 1358">
            <a:extLst>
              <a:ext uri="{FF2B5EF4-FFF2-40B4-BE49-F238E27FC236}">
                <a16:creationId xmlns:a16="http://schemas.microsoft.com/office/drawing/2014/main" id="{D5B753C5-CAB9-4272-8760-1F221DBC5FA6}"/>
              </a:ext>
            </a:extLst>
          </xdr:cNvPr>
          <xdr:cNvSpPr>
            <a:spLocks noChangeArrowheads="1"/>
          </xdr:cNvSpPr>
        </xdr:nvSpPr>
        <xdr:spPr bwMode="auto">
          <a:xfrm>
            <a:off x="23190200" y="-15922479648513"/>
            <a:ext cx="0" cy="26"/>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lnSpc>
                <a:spcPts val="500"/>
              </a:lnSpc>
              <a:defRPr sz="1000"/>
            </a:pPr>
            <a:r>
              <a:rPr lang="ja-JP" altLang="en-US" sz="600" b="0" i="0" u="none" strike="noStrike" baseline="0">
                <a:solidFill>
                  <a:srgbClr val="000000"/>
                </a:solidFill>
                <a:latin typeface="ＭＳ Ｐゴシック"/>
                <a:ea typeface="ＭＳ Ｐゴシック"/>
              </a:rPr>
              <a:t>特殊入力</a:t>
            </a:r>
            <a:endParaRPr lang="ja-JP" altLang="en-US"/>
          </a:p>
        </xdr:txBody>
      </xdr:sp>
      <xdr:sp macro="" textlink="" fLocksText="0">
        <xdr:nvSpPr>
          <xdr:cNvPr id="14" name="Rectangle 1359">
            <a:extLst>
              <a:ext uri="{FF2B5EF4-FFF2-40B4-BE49-F238E27FC236}">
                <a16:creationId xmlns:a16="http://schemas.microsoft.com/office/drawing/2014/main" id="{7DE2E2A9-360A-47E5-AFBE-6598C351030F}"/>
              </a:ext>
            </a:extLst>
          </xdr:cNvPr>
          <xdr:cNvSpPr>
            <a:spLocks noChangeArrowheads="1"/>
          </xdr:cNvSpPr>
        </xdr:nvSpPr>
        <xdr:spPr bwMode="auto">
          <a:xfrm>
            <a:off x="23190200" y="-15922479648513"/>
            <a:ext cx="0" cy="26"/>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lnSpc>
                <a:spcPts val="500"/>
              </a:lnSpc>
              <a:defRPr sz="1000"/>
            </a:pPr>
            <a:r>
              <a:rPr lang="ja-JP" altLang="en-US" sz="600" b="0" i="0" u="none" strike="noStrike" baseline="0">
                <a:solidFill>
                  <a:srgbClr val="000000"/>
                </a:solidFill>
                <a:latin typeface="ＭＳ Ｐゴシック"/>
                <a:ea typeface="ＭＳ Ｐゴシック"/>
              </a:rPr>
              <a:t>使用する</a:t>
            </a:r>
            <a:endParaRPr lang="ja-JP" altLang="en-US"/>
          </a:p>
        </xdr:txBody>
      </xdr:sp>
    </xdr:grpSp>
    <xdr:clientData/>
  </xdr:twoCellAnchor>
  <xdr:twoCellAnchor>
    <xdr:from>
      <xdr:col>36</xdr:col>
      <xdr:colOff>0</xdr:colOff>
      <xdr:row>7</xdr:row>
      <xdr:rowOff>152400</xdr:rowOff>
    </xdr:from>
    <xdr:to>
      <xdr:col>36</xdr:col>
      <xdr:colOff>0</xdr:colOff>
      <xdr:row>8</xdr:row>
      <xdr:rowOff>101600</xdr:rowOff>
    </xdr:to>
    <xdr:grpSp>
      <xdr:nvGrpSpPr>
        <xdr:cNvPr id="15" name="Group 1361">
          <a:extLst>
            <a:ext uri="{FF2B5EF4-FFF2-40B4-BE49-F238E27FC236}">
              <a16:creationId xmlns:a16="http://schemas.microsoft.com/office/drawing/2014/main" id="{D9281919-DC40-4138-9D67-350CD0F23128}"/>
            </a:ext>
          </a:extLst>
        </xdr:cNvPr>
        <xdr:cNvGrpSpPr>
          <a:grpSpLocks/>
        </xdr:cNvGrpSpPr>
      </xdr:nvGrpSpPr>
      <xdr:grpSpPr bwMode="auto">
        <a:xfrm>
          <a:off x="32461200" y="409575"/>
          <a:ext cx="0" cy="254000"/>
          <a:chOff x="558" y="27"/>
          <a:chExt cx="284" cy="26"/>
        </a:xfrm>
      </xdr:grpSpPr>
      <xdr:sp macro="" textlink="" fLocksText="0">
        <xdr:nvSpPr>
          <xdr:cNvPr id="16" name="Rectangle 1362">
            <a:extLst>
              <a:ext uri="{FF2B5EF4-FFF2-40B4-BE49-F238E27FC236}">
                <a16:creationId xmlns:a16="http://schemas.microsoft.com/office/drawing/2014/main" id="{3B71FFB2-28E8-4475-9AF4-4A7D07752A9D}"/>
              </a:ext>
            </a:extLst>
          </xdr:cNvPr>
          <xdr:cNvSpPr>
            <a:spLocks noChangeArrowheads="1"/>
          </xdr:cNvSpPr>
        </xdr:nvSpPr>
        <xdr:spPr bwMode="auto">
          <a:xfrm>
            <a:off x="23190200" y="-15922479648513"/>
            <a:ext cx="0" cy="26"/>
          </a:xfrm>
          <a:prstGeom prst="rect">
            <a:avLst/>
          </a:prstGeom>
          <a:solidFill>
            <a:srgbClr val="CCCCCC"/>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使用しない/設定なし</a:t>
            </a:r>
            <a:endParaRPr lang="ja-JP" altLang="en-US"/>
          </a:p>
        </xdr:txBody>
      </xdr:sp>
      <xdr:sp macro="" textlink="" fLocksText="0">
        <xdr:nvSpPr>
          <xdr:cNvPr id="17" name="Rectangle 1363">
            <a:extLst>
              <a:ext uri="{FF2B5EF4-FFF2-40B4-BE49-F238E27FC236}">
                <a16:creationId xmlns:a16="http://schemas.microsoft.com/office/drawing/2014/main" id="{1045E088-353A-4475-82A5-FFF3D68572E2}"/>
              </a:ext>
            </a:extLst>
          </xdr:cNvPr>
          <xdr:cNvSpPr>
            <a:spLocks noChangeArrowheads="1"/>
          </xdr:cNvSpPr>
        </xdr:nvSpPr>
        <xdr:spPr bwMode="auto">
          <a:xfrm>
            <a:off x="23190200" y="-15922479648513"/>
            <a:ext cx="0" cy="26"/>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lnSpc>
                <a:spcPts val="500"/>
              </a:lnSpc>
              <a:defRPr sz="1000"/>
            </a:pPr>
            <a:r>
              <a:rPr lang="ja-JP" altLang="en-US" sz="600" b="0" i="0" u="none" strike="noStrike" baseline="0">
                <a:solidFill>
                  <a:srgbClr val="000000"/>
                </a:solidFill>
                <a:latin typeface="ＭＳ Ｐゴシック"/>
                <a:ea typeface="ＭＳ Ｐゴシック"/>
              </a:rPr>
              <a:t>特殊入力</a:t>
            </a:r>
            <a:endParaRPr lang="ja-JP" altLang="en-US"/>
          </a:p>
        </xdr:txBody>
      </xdr:sp>
      <xdr:sp macro="" textlink="" fLocksText="0">
        <xdr:nvSpPr>
          <xdr:cNvPr id="18" name="Rectangle 1364">
            <a:extLst>
              <a:ext uri="{FF2B5EF4-FFF2-40B4-BE49-F238E27FC236}">
                <a16:creationId xmlns:a16="http://schemas.microsoft.com/office/drawing/2014/main" id="{BF6B3DCF-0BD5-4680-BB3D-D29A2E567B58}"/>
              </a:ext>
            </a:extLst>
          </xdr:cNvPr>
          <xdr:cNvSpPr>
            <a:spLocks noChangeArrowheads="1"/>
          </xdr:cNvSpPr>
        </xdr:nvSpPr>
        <xdr:spPr bwMode="auto">
          <a:xfrm>
            <a:off x="23190200" y="-15922479648513"/>
            <a:ext cx="0" cy="26"/>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lnSpc>
                <a:spcPts val="500"/>
              </a:lnSpc>
              <a:defRPr sz="1000"/>
            </a:pPr>
            <a:r>
              <a:rPr lang="ja-JP" altLang="en-US" sz="600" b="0" i="0" u="none" strike="noStrike" baseline="0">
                <a:solidFill>
                  <a:srgbClr val="000000"/>
                </a:solidFill>
                <a:latin typeface="ＭＳ Ｐゴシック"/>
                <a:ea typeface="ＭＳ Ｐゴシック"/>
              </a:rPr>
              <a:t>使用する</a:t>
            </a:r>
            <a:endParaRPr lang="ja-JP" altLang="en-US"/>
          </a:p>
        </xdr:txBody>
      </xdr:sp>
    </xdr:grpSp>
    <xdr:clientData/>
  </xdr:twoCellAnchor>
  <xdr:twoCellAnchor>
    <xdr:from>
      <xdr:col>36</xdr:col>
      <xdr:colOff>0</xdr:colOff>
      <xdr:row>7</xdr:row>
      <xdr:rowOff>152400</xdr:rowOff>
    </xdr:from>
    <xdr:to>
      <xdr:col>36</xdr:col>
      <xdr:colOff>0</xdr:colOff>
      <xdr:row>8</xdr:row>
      <xdr:rowOff>101600</xdr:rowOff>
    </xdr:to>
    <xdr:grpSp>
      <xdr:nvGrpSpPr>
        <xdr:cNvPr id="19" name="Group 1365">
          <a:extLst>
            <a:ext uri="{FF2B5EF4-FFF2-40B4-BE49-F238E27FC236}">
              <a16:creationId xmlns:a16="http://schemas.microsoft.com/office/drawing/2014/main" id="{EC083ED0-DDB9-4A90-8F2E-58ED3F45EABE}"/>
            </a:ext>
          </a:extLst>
        </xdr:cNvPr>
        <xdr:cNvGrpSpPr>
          <a:grpSpLocks/>
        </xdr:cNvGrpSpPr>
      </xdr:nvGrpSpPr>
      <xdr:grpSpPr bwMode="auto">
        <a:xfrm>
          <a:off x="32461200" y="409575"/>
          <a:ext cx="0" cy="254000"/>
          <a:chOff x="558" y="27"/>
          <a:chExt cx="284" cy="26"/>
        </a:xfrm>
      </xdr:grpSpPr>
      <xdr:sp macro="" textlink="" fLocksText="0">
        <xdr:nvSpPr>
          <xdr:cNvPr id="20" name="Rectangle 1366">
            <a:extLst>
              <a:ext uri="{FF2B5EF4-FFF2-40B4-BE49-F238E27FC236}">
                <a16:creationId xmlns:a16="http://schemas.microsoft.com/office/drawing/2014/main" id="{37F6D7B7-3877-4288-8CEF-7068C6106B2D}"/>
              </a:ext>
            </a:extLst>
          </xdr:cNvPr>
          <xdr:cNvSpPr>
            <a:spLocks noChangeArrowheads="1"/>
          </xdr:cNvSpPr>
        </xdr:nvSpPr>
        <xdr:spPr bwMode="auto">
          <a:xfrm>
            <a:off x="23190200" y="-15922479648513"/>
            <a:ext cx="0" cy="26"/>
          </a:xfrm>
          <a:prstGeom prst="rect">
            <a:avLst/>
          </a:prstGeom>
          <a:solidFill>
            <a:srgbClr val="CCCCCC"/>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使用しない/設定なし</a:t>
            </a:r>
            <a:endParaRPr lang="ja-JP" altLang="en-US"/>
          </a:p>
        </xdr:txBody>
      </xdr:sp>
      <xdr:sp macro="" textlink="" fLocksText="0">
        <xdr:nvSpPr>
          <xdr:cNvPr id="21" name="Rectangle 1367">
            <a:extLst>
              <a:ext uri="{FF2B5EF4-FFF2-40B4-BE49-F238E27FC236}">
                <a16:creationId xmlns:a16="http://schemas.microsoft.com/office/drawing/2014/main" id="{2F3C8EED-8070-42F0-BE95-C77A1D4690A0}"/>
              </a:ext>
            </a:extLst>
          </xdr:cNvPr>
          <xdr:cNvSpPr>
            <a:spLocks noChangeArrowheads="1"/>
          </xdr:cNvSpPr>
        </xdr:nvSpPr>
        <xdr:spPr bwMode="auto">
          <a:xfrm>
            <a:off x="23190200" y="-15922479648513"/>
            <a:ext cx="0" cy="26"/>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lnSpc>
                <a:spcPts val="500"/>
              </a:lnSpc>
              <a:defRPr sz="1000"/>
            </a:pPr>
            <a:r>
              <a:rPr lang="ja-JP" altLang="en-US" sz="600" b="0" i="0" u="none" strike="noStrike" baseline="0">
                <a:solidFill>
                  <a:srgbClr val="000000"/>
                </a:solidFill>
                <a:latin typeface="ＭＳ Ｐゴシック"/>
                <a:ea typeface="ＭＳ Ｐゴシック"/>
              </a:rPr>
              <a:t>特殊入力</a:t>
            </a:r>
            <a:endParaRPr lang="ja-JP" altLang="en-US"/>
          </a:p>
        </xdr:txBody>
      </xdr:sp>
      <xdr:sp macro="" textlink="" fLocksText="0">
        <xdr:nvSpPr>
          <xdr:cNvPr id="22" name="Rectangle 1368">
            <a:extLst>
              <a:ext uri="{FF2B5EF4-FFF2-40B4-BE49-F238E27FC236}">
                <a16:creationId xmlns:a16="http://schemas.microsoft.com/office/drawing/2014/main" id="{43C9461A-0851-454C-8D99-AFCD30A32A1D}"/>
              </a:ext>
            </a:extLst>
          </xdr:cNvPr>
          <xdr:cNvSpPr>
            <a:spLocks noChangeArrowheads="1"/>
          </xdr:cNvSpPr>
        </xdr:nvSpPr>
        <xdr:spPr bwMode="auto">
          <a:xfrm>
            <a:off x="23190200" y="-15922479648513"/>
            <a:ext cx="0" cy="26"/>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lnSpc>
                <a:spcPts val="500"/>
              </a:lnSpc>
              <a:defRPr sz="1000"/>
            </a:pPr>
            <a:r>
              <a:rPr lang="ja-JP" altLang="en-US" sz="600" b="0" i="0" u="none" strike="noStrike" baseline="0">
                <a:solidFill>
                  <a:srgbClr val="000000"/>
                </a:solidFill>
                <a:latin typeface="ＭＳ Ｐゴシック"/>
                <a:ea typeface="ＭＳ Ｐゴシック"/>
              </a:rPr>
              <a:t>使用する</a:t>
            </a:r>
            <a:endParaRPr lang="ja-JP" altLang="en-US"/>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171450</xdr:colOff>
      <xdr:row>15</xdr:row>
      <xdr:rowOff>95250</xdr:rowOff>
    </xdr:from>
    <xdr:to>
      <xdr:col>10</xdr:col>
      <xdr:colOff>657225</xdr:colOff>
      <xdr:row>16</xdr:row>
      <xdr:rowOff>114300</xdr:rowOff>
    </xdr:to>
    <xdr:sp macro="" textlink="">
      <xdr:nvSpPr>
        <xdr:cNvPr id="2" name="WordArt 30">
          <a:extLst>
            <a:ext uri="{FF2B5EF4-FFF2-40B4-BE49-F238E27FC236}">
              <a16:creationId xmlns:a16="http://schemas.microsoft.com/office/drawing/2014/main" id="{6C53EFBA-5081-4AED-8179-D844F3FE176C}"/>
            </a:ext>
          </a:extLst>
        </xdr:cNvPr>
        <xdr:cNvSpPr>
          <a:spLocks noChangeArrowheads="1" noChangeShapeType="1" noTextEdit="1"/>
        </xdr:cNvSpPr>
      </xdr:nvSpPr>
      <xdr:spPr bwMode="auto">
        <a:xfrm>
          <a:off x="7956550" y="349250"/>
          <a:ext cx="485775" cy="32385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1400" u="none" strike="sngStrike" kern="10" cap="small" spc="0">
              <a:ln w="9525">
                <a:solidFill>
                  <a:srgbClr val="C0C0C0"/>
                </a:solidFill>
                <a:round/>
                <a:headEnd/>
                <a:tailEnd/>
              </a:ln>
              <a:solidFill>
                <a:srgbClr val="C0C0C0"/>
              </a:solidFill>
              <a:latin typeface="Rgゴシック-L2"/>
            </a:rPr>
            <a:t>作成</a:t>
          </a:r>
        </a:p>
      </xdr:txBody>
    </xdr:sp>
    <xdr:clientData/>
  </xdr:twoCellAnchor>
  <xdr:twoCellAnchor>
    <xdr:from>
      <xdr:col>11</xdr:col>
      <xdr:colOff>168649</xdr:colOff>
      <xdr:row>15</xdr:row>
      <xdr:rowOff>94690</xdr:rowOff>
    </xdr:from>
    <xdr:to>
      <xdr:col>11</xdr:col>
      <xdr:colOff>657225</xdr:colOff>
      <xdr:row>16</xdr:row>
      <xdr:rowOff>112059</xdr:rowOff>
    </xdr:to>
    <xdr:sp macro="" textlink="">
      <xdr:nvSpPr>
        <xdr:cNvPr id="3" name="WordArt 32">
          <a:extLst>
            <a:ext uri="{FF2B5EF4-FFF2-40B4-BE49-F238E27FC236}">
              <a16:creationId xmlns:a16="http://schemas.microsoft.com/office/drawing/2014/main" id="{EF201A88-FE43-443B-A9F1-A0DB9365C121}"/>
            </a:ext>
          </a:extLst>
        </xdr:cNvPr>
        <xdr:cNvSpPr>
          <a:spLocks noChangeArrowheads="1" noChangeShapeType="1" noTextEdit="1"/>
        </xdr:cNvSpPr>
      </xdr:nvSpPr>
      <xdr:spPr bwMode="auto">
        <a:xfrm>
          <a:off x="8696699" y="348690"/>
          <a:ext cx="488576" cy="322169"/>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承認</a:t>
          </a:r>
        </a:p>
      </xdr:txBody>
    </xdr:sp>
    <xdr:clientData/>
  </xdr:twoCellAnchor>
  <xdr:twoCellAnchor>
    <xdr:from>
      <xdr:col>12</xdr:col>
      <xdr:colOff>163045</xdr:colOff>
      <xdr:row>15</xdr:row>
      <xdr:rowOff>85164</xdr:rowOff>
    </xdr:from>
    <xdr:to>
      <xdr:col>12</xdr:col>
      <xdr:colOff>650197</xdr:colOff>
      <xdr:row>16</xdr:row>
      <xdr:rowOff>112058</xdr:rowOff>
    </xdr:to>
    <xdr:sp macro="" textlink="">
      <xdr:nvSpPr>
        <xdr:cNvPr id="4" name="WordArt 33">
          <a:extLst>
            <a:ext uri="{FF2B5EF4-FFF2-40B4-BE49-F238E27FC236}">
              <a16:creationId xmlns:a16="http://schemas.microsoft.com/office/drawing/2014/main" id="{74099397-E2AA-492B-961D-F43FF425991E}"/>
            </a:ext>
          </a:extLst>
        </xdr:cNvPr>
        <xdr:cNvSpPr>
          <a:spLocks noChangeArrowheads="1" noChangeShapeType="1" noTextEdit="1"/>
        </xdr:cNvSpPr>
      </xdr:nvSpPr>
      <xdr:spPr bwMode="auto">
        <a:xfrm>
          <a:off x="9434045" y="339164"/>
          <a:ext cx="487152" cy="331694"/>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確定</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171450</xdr:colOff>
      <xdr:row>15</xdr:row>
      <xdr:rowOff>95250</xdr:rowOff>
    </xdr:from>
    <xdr:to>
      <xdr:col>10</xdr:col>
      <xdr:colOff>657225</xdr:colOff>
      <xdr:row>16</xdr:row>
      <xdr:rowOff>114300</xdr:rowOff>
    </xdr:to>
    <xdr:sp macro="" textlink="">
      <xdr:nvSpPr>
        <xdr:cNvPr id="2" name="WordArt 30">
          <a:extLst>
            <a:ext uri="{FF2B5EF4-FFF2-40B4-BE49-F238E27FC236}">
              <a16:creationId xmlns:a16="http://schemas.microsoft.com/office/drawing/2014/main" id="{C15AF53E-D123-4404-B271-9CFE82D394CA}"/>
            </a:ext>
          </a:extLst>
        </xdr:cNvPr>
        <xdr:cNvSpPr>
          <a:spLocks noChangeArrowheads="1" noChangeShapeType="1" noTextEdit="1"/>
        </xdr:cNvSpPr>
      </xdr:nvSpPr>
      <xdr:spPr bwMode="auto">
        <a:xfrm>
          <a:off x="7956550" y="349250"/>
          <a:ext cx="485775" cy="32385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1400" u="none" strike="sngStrike" kern="10" cap="small" spc="0">
              <a:ln w="9525">
                <a:solidFill>
                  <a:srgbClr val="C0C0C0"/>
                </a:solidFill>
                <a:round/>
                <a:headEnd/>
                <a:tailEnd/>
              </a:ln>
              <a:solidFill>
                <a:srgbClr val="C0C0C0"/>
              </a:solidFill>
              <a:latin typeface="Rgゴシック-L2"/>
            </a:rPr>
            <a:t>作成</a:t>
          </a:r>
        </a:p>
      </xdr:txBody>
    </xdr:sp>
    <xdr:clientData/>
  </xdr:twoCellAnchor>
  <xdr:twoCellAnchor>
    <xdr:from>
      <xdr:col>11</xdr:col>
      <xdr:colOff>168649</xdr:colOff>
      <xdr:row>15</xdr:row>
      <xdr:rowOff>94690</xdr:rowOff>
    </xdr:from>
    <xdr:to>
      <xdr:col>11</xdr:col>
      <xdr:colOff>657225</xdr:colOff>
      <xdr:row>16</xdr:row>
      <xdr:rowOff>112059</xdr:rowOff>
    </xdr:to>
    <xdr:sp macro="" textlink="">
      <xdr:nvSpPr>
        <xdr:cNvPr id="3" name="WordArt 32">
          <a:extLst>
            <a:ext uri="{FF2B5EF4-FFF2-40B4-BE49-F238E27FC236}">
              <a16:creationId xmlns:a16="http://schemas.microsoft.com/office/drawing/2014/main" id="{B16D1914-8541-4529-A2DB-360460C2D0E9}"/>
            </a:ext>
          </a:extLst>
        </xdr:cNvPr>
        <xdr:cNvSpPr>
          <a:spLocks noChangeArrowheads="1" noChangeShapeType="1" noTextEdit="1"/>
        </xdr:cNvSpPr>
      </xdr:nvSpPr>
      <xdr:spPr bwMode="auto">
        <a:xfrm>
          <a:off x="8696699" y="348690"/>
          <a:ext cx="488576" cy="322169"/>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承認</a:t>
          </a:r>
        </a:p>
      </xdr:txBody>
    </xdr:sp>
    <xdr:clientData/>
  </xdr:twoCellAnchor>
  <xdr:twoCellAnchor>
    <xdr:from>
      <xdr:col>12</xdr:col>
      <xdr:colOff>163045</xdr:colOff>
      <xdr:row>15</xdr:row>
      <xdr:rowOff>85164</xdr:rowOff>
    </xdr:from>
    <xdr:to>
      <xdr:col>12</xdr:col>
      <xdr:colOff>650197</xdr:colOff>
      <xdr:row>16</xdr:row>
      <xdr:rowOff>112058</xdr:rowOff>
    </xdr:to>
    <xdr:sp macro="" textlink="">
      <xdr:nvSpPr>
        <xdr:cNvPr id="4" name="WordArt 33">
          <a:extLst>
            <a:ext uri="{FF2B5EF4-FFF2-40B4-BE49-F238E27FC236}">
              <a16:creationId xmlns:a16="http://schemas.microsoft.com/office/drawing/2014/main" id="{72DEC353-DFF4-4F8A-BC6F-1A540E21CFAF}"/>
            </a:ext>
          </a:extLst>
        </xdr:cNvPr>
        <xdr:cNvSpPr>
          <a:spLocks noChangeArrowheads="1" noChangeShapeType="1" noTextEdit="1"/>
        </xdr:cNvSpPr>
      </xdr:nvSpPr>
      <xdr:spPr bwMode="auto">
        <a:xfrm>
          <a:off x="9434045" y="339164"/>
          <a:ext cx="487152" cy="331694"/>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確定</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noshi/Documents/&#26696;&#20214;/&#12304;&#20225;&#26989;&#21517;&#12305;DB&#20181;&#27096;&#26360;_&#12486;&#12531;&#12503;&#12524;&#12540;&#12488;_2018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DB・フォーム設定"/>
      <sheetName val="◆TRDB・フォーム設定"/>
      <sheetName val="◇ マスタDB_マイエリア設定"/>
      <sheetName val="◇ マスタDB_DB連携"/>
      <sheetName val="◇ マスタDB_仮想DB(連携型)"/>
      <sheetName val="◇ マスタDB_トリガー設定"/>
      <sheetName val="ブーリアン・セレクト・マルチセレクト・その他"/>
      <sheetName val="都道府県"/>
      <sheetName val="【DB作成用】選択肢リスト"/>
      <sheetName val="フィールドタイプリスト"/>
      <sheetName val="◇DB設定シートの見方"/>
      <sheetName val="◇フォーム設定シートの見方"/>
      <sheetName val="◇一覧設定シートの見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B1" t="str">
            <v>すべて</v>
          </cell>
          <cell r="C1" t="str">
            <v>バイト数</v>
          </cell>
          <cell r="D1" t="str">
            <v>備考</v>
          </cell>
        </row>
        <row r="2">
          <cell r="B2" t="str">
            <v>メールアドレス（大・小文字区別）</v>
          </cell>
          <cell r="C2">
            <v>129</v>
          </cell>
          <cell r="D2" t="str">
            <v>test@example.com</v>
          </cell>
        </row>
        <row r="3">
          <cell r="B3" t="str">
            <v>メールアドレス（大・小文字無視）</v>
          </cell>
          <cell r="C3">
            <v>129</v>
          </cell>
          <cell r="D3" t="str">
            <v>test@example.com</v>
          </cell>
        </row>
        <row r="4">
          <cell r="B4" t="str">
            <v>性別</v>
          </cell>
          <cell r="C4">
            <v>4</v>
          </cell>
          <cell r="D4" t="str">
            <v>男、女</v>
          </cell>
        </row>
        <row r="5">
          <cell r="B5" t="str">
            <v>郵便番号</v>
          </cell>
          <cell r="C5">
            <v>8</v>
          </cell>
          <cell r="D5" t="str">
            <v>000-0000</v>
          </cell>
        </row>
        <row r="6">
          <cell r="B6" t="str">
            <v>都道府県</v>
          </cell>
          <cell r="C6">
            <v>8</v>
          </cell>
          <cell r="D6" t="str">
            <v>「都道府県リスト」シート参照</v>
          </cell>
        </row>
        <row r="7">
          <cell r="B7" t="str">
            <v>電話番号</v>
          </cell>
          <cell r="C7">
            <v>24</v>
          </cell>
          <cell r="D7" t="str">
            <v>00000-00000-0000</v>
          </cell>
        </row>
        <row r="8">
          <cell r="B8" t="str">
            <v>通貨</v>
          </cell>
          <cell r="C8">
            <v>22</v>
          </cell>
          <cell r="D8" t="str">
            <v>半角数字9桁以内</v>
          </cell>
        </row>
        <row r="9">
          <cell r="B9" t="str">
            <v>セレクト</v>
          </cell>
          <cell r="C9">
            <v>5</v>
          </cell>
          <cell r="D9" t="str">
            <v>「選択肢リスト」シート参照</v>
          </cell>
        </row>
        <row r="10">
          <cell r="B10" t="str">
            <v>マルチセレクト</v>
          </cell>
          <cell r="C10">
            <v>96</v>
          </cell>
          <cell r="D10" t="str">
            <v>「選択肢リスト」シート参照</v>
          </cell>
        </row>
        <row r="11">
          <cell r="B11" t="str">
            <v>マルチセレクト(128項目)</v>
          </cell>
          <cell r="C11">
            <v>128</v>
          </cell>
          <cell r="D11" t="str">
            <v>「選択肢リスト」シート参照</v>
          </cell>
        </row>
        <row r="12">
          <cell r="B12" t="str">
            <v>テキストフィールド(32 bytes)</v>
          </cell>
          <cell r="C12">
            <v>32</v>
          </cell>
          <cell r="D12" t="str">
            <v>全角16文字以内</v>
          </cell>
        </row>
        <row r="13">
          <cell r="B13" t="str">
            <v>テキストフィールド(32 bytes)かな</v>
          </cell>
          <cell r="C13">
            <v>32</v>
          </cell>
          <cell r="D13" t="str">
            <v>全角ひらがな16文字以内</v>
          </cell>
        </row>
        <row r="14">
          <cell r="B14" t="str">
            <v>テキストフィールド(32 bytes)カナ</v>
          </cell>
          <cell r="C14">
            <v>32</v>
          </cell>
          <cell r="D14" t="str">
            <v>全角カタカナ16文字以内</v>
          </cell>
        </row>
        <row r="15">
          <cell r="B15" t="str">
            <v>テキストフィールド(32 bytes)ローマ字</v>
          </cell>
          <cell r="C15">
            <v>32</v>
          </cell>
          <cell r="D15" t="str">
            <v>半角アルファベット32文字以内</v>
          </cell>
        </row>
        <row r="16">
          <cell r="B16" t="str">
            <v>テキストフィールド(64 bytes)</v>
          </cell>
          <cell r="C16">
            <v>64</v>
          </cell>
          <cell r="D16" t="str">
            <v>全角32文字以内</v>
          </cell>
        </row>
        <row r="17">
          <cell r="B17" t="str">
            <v>テキストフィールド(64 bytes)かな</v>
          </cell>
          <cell r="C17">
            <v>64</v>
          </cell>
          <cell r="D17" t="str">
            <v>全角ひらがな32文字以内</v>
          </cell>
        </row>
        <row r="18">
          <cell r="B18" t="str">
            <v>テキストフィールド(64 bytes)カナ</v>
          </cell>
          <cell r="C18">
            <v>64</v>
          </cell>
          <cell r="D18" t="str">
            <v>全角カタカナ32文字以内</v>
          </cell>
        </row>
        <row r="19">
          <cell r="B19" t="str">
            <v>テキストフィールド(64 bytes)ローマ字</v>
          </cell>
          <cell r="C19">
            <v>64</v>
          </cell>
          <cell r="D19" t="str">
            <v>半角アルファベット64文字以内</v>
          </cell>
        </row>
        <row r="20">
          <cell r="B20" t="str">
            <v>テキストフィールド(128 bytes)</v>
          </cell>
          <cell r="C20">
            <v>128</v>
          </cell>
          <cell r="D20" t="str">
            <v>全角64文字以内</v>
          </cell>
        </row>
        <row r="21">
          <cell r="B21" t="str">
            <v>テキストエリア(256 bytes)</v>
          </cell>
          <cell r="C21">
            <v>256</v>
          </cell>
          <cell r="D21" t="str">
            <v>全角128文字以内</v>
          </cell>
        </row>
        <row r="22">
          <cell r="B22" t="str">
            <v>テキストエリア(512 bytes)</v>
          </cell>
          <cell r="C22">
            <v>512</v>
          </cell>
          <cell r="D22" t="str">
            <v>全角256文字以内</v>
          </cell>
        </row>
        <row r="23">
          <cell r="B23" t="str">
            <v>テキストエリア(1024 bytes)</v>
          </cell>
          <cell r="C23">
            <v>1024</v>
          </cell>
          <cell r="D23" t="str">
            <v>全角512文字以内</v>
          </cell>
        </row>
        <row r="24">
          <cell r="B24" t="str">
            <v>テキストエリア(2048 bytes)</v>
          </cell>
          <cell r="C24">
            <v>2048</v>
          </cell>
          <cell r="D24" t="str">
            <v>全角1024文字以内</v>
          </cell>
        </row>
        <row r="25">
          <cell r="B25" t="str">
            <v>テキストエリア(4096 bytes)</v>
          </cell>
          <cell r="C25">
            <v>4096</v>
          </cell>
          <cell r="D25" t="str">
            <v>全角2048文字以内</v>
          </cell>
        </row>
        <row r="26">
          <cell r="B26" t="str">
            <v>テキストエリア(8192 bytes)</v>
          </cell>
          <cell r="C26">
            <v>8192</v>
          </cell>
          <cell r="D26" t="str">
            <v>全角4096文字以内</v>
          </cell>
        </row>
        <row r="27">
          <cell r="B27" t="str">
            <v>数字・記号・アルファベット(6 bytes)</v>
          </cell>
          <cell r="C27">
            <v>6</v>
          </cell>
          <cell r="D27" t="str">
            <v>数字・記号・アルファベットで半角6文字以内</v>
          </cell>
        </row>
        <row r="28">
          <cell r="B28" t="str">
            <v>数字・記号・アルファベット(32 bytes)</v>
          </cell>
          <cell r="C28">
            <v>32</v>
          </cell>
          <cell r="D28" t="str">
            <v>数字・記号・アルファベットで半角32文字以内</v>
          </cell>
        </row>
        <row r="29">
          <cell r="B29" t="str">
            <v>整数</v>
          </cell>
          <cell r="C29">
            <v>10</v>
          </cell>
          <cell r="D29" t="str">
            <v xml:space="preserve"> -2147483647から2147483647まで</v>
          </cell>
        </row>
        <row r="30">
          <cell r="B30" t="str">
            <v>実数</v>
          </cell>
          <cell r="C30">
            <v>20</v>
          </cell>
          <cell r="D30" t="str">
            <v>半角数字15桁以内</v>
          </cell>
        </row>
        <row r="31">
          <cell r="B31" t="str">
            <v>ブーリアン</v>
          </cell>
          <cell r="C31">
            <v>4</v>
          </cell>
          <cell r="D31" t="str">
            <v>「セレクト・マルチセレクトラベル（選択肢）リスト」シート参照</v>
          </cell>
        </row>
        <row r="32">
          <cell r="B32" t="str">
            <v>登録日時</v>
          </cell>
          <cell r="C32">
            <v>27</v>
          </cell>
          <cell r="D32" t="str">
            <v>yyyy年mm月dd日 hh時mm分ss秒</v>
          </cell>
        </row>
        <row r="33">
          <cell r="B33" t="str">
            <v>日付（○年○月○日 ○時○分○秒）</v>
          </cell>
          <cell r="C33">
            <v>27</v>
          </cell>
          <cell r="D33" t="str">
            <v>yyyy年mm月dd日 hh時mm分ss秒</v>
          </cell>
        </row>
        <row r="34">
          <cell r="B34" t="str">
            <v>日付（○年○月○日 ○時○分）</v>
          </cell>
          <cell r="C34">
            <v>23</v>
          </cell>
          <cell r="D34" t="str">
            <v>yyyy年mm月dd日 hh時mm分</v>
          </cell>
        </row>
        <row r="35">
          <cell r="B35" t="str">
            <v>日付（○年○月○日 ○時）</v>
          </cell>
          <cell r="C35">
            <v>19</v>
          </cell>
          <cell r="D35" t="str">
            <v>yyyy年mm月dd日 hh時</v>
          </cell>
        </row>
        <row r="36">
          <cell r="B36" t="str">
            <v>日付（○年○月○日）</v>
          </cell>
          <cell r="C36">
            <v>14</v>
          </cell>
          <cell r="D36" t="str">
            <v>yyyy年mm月dd日</v>
          </cell>
        </row>
        <row r="37">
          <cell r="B37" t="str">
            <v>日付（○年○月）</v>
          </cell>
          <cell r="C37">
            <v>10</v>
          </cell>
          <cell r="D37" t="str">
            <v>yyyy年mm月</v>
          </cell>
        </row>
        <row r="38">
          <cell r="B38" t="str">
            <v>月日（○月○日）</v>
          </cell>
          <cell r="C38">
            <v>8</v>
          </cell>
          <cell r="D38" t="str">
            <v>mm月dd日</v>
          </cell>
        </row>
        <row r="39">
          <cell r="B39" t="str">
            <v>時刻（○時○分）</v>
          </cell>
          <cell r="C39">
            <v>8</v>
          </cell>
          <cell r="D39" t="str">
            <v>hh時mm分</v>
          </cell>
        </row>
        <row r="40">
          <cell r="B40" t="str">
            <v>曜日（○曜日）</v>
          </cell>
          <cell r="C40">
            <v>6</v>
          </cell>
          <cell r="D40" t="str">
            <v>W曜日</v>
          </cell>
        </row>
        <row r="41">
          <cell r="B41" t="str">
            <v>時間（○年○カ月）</v>
          </cell>
          <cell r="C41">
            <v>18</v>
          </cell>
          <cell r="D41" t="str">
            <v>yyyy年mmカ月</v>
          </cell>
        </row>
        <row r="42">
          <cell r="B42" t="str">
            <v>時間（○日）</v>
          </cell>
          <cell r="C42">
            <v>12</v>
          </cell>
          <cell r="D42" t="str">
            <v>dd日</v>
          </cell>
        </row>
        <row r="43">
          <cell r="B43" t="str">
            <v>時間（○週間）</v>
          </cell>
          <cell r="C43">
            <v>14</v>
          </cell>
          <cell r="D43" t="str">
            <v>○週間</v>
          </cell>
        </row>
        <row r="44">
          <cell r="B44" t="str">
            <v>不正アドレスフラグ</v>
          </cell>
          <cell r="C44">
            <v>2</v>
          </cell>
          <cell r="D44" t="str">
            <v>不正アドレスチェック機能使用時にフラグ格納</v>
          </cell>
        </row>
        <row r="45">
          <cell r="B45" t="str">
            <v>モバイルドメインフラグ</v>
          </cell>
          <cell r="C45">
            <v>2</v>
          </cell>
          <cell r="D45" t="str">
            <v>モバイルドメインチェック機能使用時にフラグ格納</v>
          </cell>
        </row>
        <row r="46">
          <cell r="B46" t="str">
            <v>重複フラグ</v>
          </cell>
          <cell r="C46">
            <v>2</v>
          </cell>
          <cell r="D46" t="str">
            <v>重複レコードチェック機能使用時にフラグ格納</v>
          </cell>
        </row>
        <row r="47">
          <cell r="B47" t="str">
            <v>配信エラー</v>
          </cell>
          <cell r="C47">
            <v>9</v>
          </cell>
          <cell r="D47" t="str">
            <v>最新の配信ステータスコードを格納</v>
          </cell>
        </row>
        <row r="48">
          <cell r="B48" t="str">
            <v>配信エラーカウント</v>
          </cell>
          <cell r="C48">
            <v>36</v>
          </cell>
          <cell r="D48" t="str">
            <v>最新の配信ステータスコードと、
5番台(5.x.x)及び4番台(4.x.x)の配信エラー数を格納</v>
          </cell>
        </row>
        <row r="49">
          <cell r="B49" t="str">
            <v>パスワード</v>
          </cell>
          <cell r="C49">
            <v>16</v>
          </cell>
          <cell r="D49" t="str">
            <v>hoge-password</v>
          </cell>
        </row>
        <row r="50">
          <cell r="B50" t="str">
            <v>簡易パスワード</v>
          </cell>
          <cell r="C50">
            <v>16</v>
          </cell>
          <cell r="D50" t="str">
            <v>hoge-password</v>
          </cell>
        </row>
        <row r="51">
          <cell r="B51" t="str">
            <v>メッセージダイジェスト（MD5）</v>
          </cell>
          <cell r="C51">
            <v>36</v>
          </cell>
          <cell r="D51" t="str">
            <v>hoge-password</v>
          </cell>
        </row>
        <row r="52">
          <cell r="B52" t="str">
            <v>メッセージダイジェスト（SHA1）</v>
          </cell>
          <cell r="C52">
            <v>45</v>
          </cell>
          <cell r="D52" t="str">
            <v>hoge-password</v>
          </cell>
        </row>
        <row r="53">
          <cell r="B53" t="str">
            <v>メッセージダイジェスト（SHA256）</v>
          </cell>
          <cell r="C53">
            <v>71</v>
          </cell>
          <cell r="D53" t="str">
            <v>hoge-password</v>
          </cell>
        </row>
        <row r="54">
          <cell r="B54" t="str">
            <v>緯度経度</v>
          </cell>
          <cell r="C54">
            <v>22</v>
          </cell>
          <cell r="D54" t="str">
            <v>(緯度,経度)</v>
          </cell>
        </row>
        <row r="55">
          <cell r="B55" t="str">
            <v>クリックカウント</v>
          </cell>
          <cell r="C55">
            <v>10</v>
          </cell>
          <cell r="D55" t="str">
            <v>クリックカウントURLのクリック回数を格納</v>
          </cell>
        </row>
        <row r="56">
          <cell r="B56" t="str">
            <v>HTML開封チェック</v>
          </cell>
          <cell r="C56">
            <v>10</v>
          </cell>
          <cell r="D56" t="str">
            <v>HTML開封チェックの開封回数を格納</v>
          </cell>
        </row>
        <row r="57">
          <cell r="B57" t="str">
            <v>オプトアウト</v>
          </cell>
          <cell r="C57">
            <v>27</v>
          </cell>
          <cell r="D57" t="str">
            <v>yyyy年mm月dd日 hh時mm分ss秒</v>
          </cell>
        </row>
        <row r="58">
          <cell r="B58" t="str">
            <v>ルックアップキー</v>
          </cell>
          <cell r="C58">
            <v>10</v>
          </cell>
          <cell r="D58" t="str">
            <v>DBの間接連携時に自動生成される項目</v>
          </cell>
        </row>
        <row r="59">
          <cell r="B59" t="str">
            <v>画像（100KiB）</v>
          </cell>
          <cell r="C59">
            <v>6144</v>
          </cell>
          <cell r="D59" t="str">
            <v>画像データを格納
[格納できる画像の形式・サイズ]
形式：GIF、JPEG、JPG、PNG
サイズ：100KiB以下(1KiB=2^10bytes)</v>
          </cell>
        </row>
        <row r="60">
          <cell r="B60" t="str">
            <v>ファイル</v>
          </cell>
          <cell r="C60">
            <v>552</v>
          </cell>
          <cell r="D60" t="str">
            <v>ファイルデータを格納
[ファイル型フィールド制限]
同時ダウンロード：同時3セッション(アカウントあたり)
ファイルサイズ：10MiB(拡張可)
ファイル合計：アカウントあたり10GiB(拡張可)
フィールド数：DBあたり5フィールド(拡張可)
拡張子制限：拡張子50種類</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B902B-17A4-4945-91D4-12632A6E8DCF}">
  <dimension ref="A1:AJ320"/>
  <sheetViews>
    <sheetView showGridLines="0" tabSelected="1" view="pageBreakPreview" topLeftCell="B7" zoomScaleNormal="100" zoomScaleSheetLayoutView="100" workbookViewId="0">
      <selection activeCell="C7" sqref="C7:D7"/>
    </sheetView>
  </sheetViews>
  <sheetFormatPr defaultColWidth="9" defaultRowHeight="20.25" customHeight="1"/>
  <cols>
    <col min="1" max="1" width="9" style="1" hidden="1" customWidth="1"/>
    <col min="2" max="2" width="7.5" style="1" bestFit="1" customWidth="1"/>
    <col min="3" max="3" width="3.625" style="1" customWidth="1"/>
    <col min="4" max="4" width="10.625" style="1" customWidth="1"/>
    <col min="5" max="5" width="23.5" style="1" customWidth="1"/>
    <col min="6" max="6" width="12.625" style="1" customWidth="1"/>
    <col min="7" max="7" width="13.625" style="1" customWidth="1"/>
    <col min="8" max="8" width="15.625" style="1" customWidth="1"/>
    <col min="9" max="9" width="19.625" style="1" customWidth="1"/>
    <col min="10" max="13" width="2.5" style="1" customWidth="1"/>
    <col min="14" max="15" width="10.625" style="1" customWidth="1"/>
    <col min="16" max="16" width="5.625" style="1" customWidth="1"/>
    <col min="17" max="19" width="10.625" style="1" customWidth="1"/>
    <col min="20" max="20" width="9" style="1" hidden="1" customWidth="1"/>
    <col min="21" max="21" width="3.625" style="1" customWidth="1"/>
    <col min="22" max="22" width="40.625" style="30" customWidth="1"/>
    <col min="23" max="23" width="7" style="1" customWidth="1"/>
    <col min="24" max="25" width="5.625" style="1" customWidth="1"/>
    <col min="26" max="26" width="10.375" style="1" customWidth="1"/>
    <col min="27" max="27" width="18.375" style="1" customWidth="1"/>
    <col min="28" max="28" width="3.625" style="1" customWidth="1"/>
    <col min="29" max="29" width="40.625" style="30" customWidth="1"/>
    <col min="30" max="30" width="16.5" style="1" customWidth="1"/>
    <col min="31" max="33" width="4.625" style="1" customWidth="1"/>
    <col min="34" max="34" width="27.75" style="1" customWidth="1"/>
    <col min="35" max="35" width="35.625" style="1" customWidth="1"/>
    <col min="36" max="36" width="3.625" style="1" customWidth="1"/>
    <col min="37" max="16384" width="9" style="1"/>
  </cols>
  <sheetData>
    <row r="1" spans="2:35" ht="20.25" hidden="1" customHeight="1">
      <c r="H1" s="1" t="s">
        <v>0</v>
      </c>
      <c r="V1" s="30" t="s">
        <v>1</v>
      </c>
      <c r="W1" s="1" t="s">
        <v>2</v>
      </c>
      <c r="X1" s="13" t="s">
        <v>3</v>
      </c>
      <c r="Y1" s="13" t="s">
        <v>3</v>
      </c>
      <c r="Z1" s="13" t="s">
        <v>3</v>
      </c>
      <c r="AA1" s="13"/>
      <c r="AC1" s="30" t="s">
        <v>1</v>
      </c>
      <c r="AD1" s="1" t="s">
        <v>2</v>
      </c>
      <c r="AE1" s="13" t="s">
        <v>3</v>
      </c>
      <c r="AF1" s="13" t="s">
        <v>3</v>
      </c>
      <c r="AG1" s="13"/>
      <c r="AH1" s="13"/>
    </row>
    <row r="2" spans="2:35" ht="20.25" hidden="1" customHeight="1">
      <c r="H2" s="1" t="s">
        <v>4</v>
      </c>
      <c r="V2" s="30" t="s">
        <v>5</v>
      </c>
      <c r="W2" s="1" t="s">
        <v>6</v>
      </c>
      <c r="X2" s="13" t="s">
        <v>7</v>
      </c>
      <c r="Y2" s="13" t="s">
        <v>7</v>
      </c>
      <c r="Z2" s="13" t="s">
        <v>8</v>
      </c>
      <c r="AC2" s="30" t="s">
        <v>5</v>
      </c>
      <c r="AD2" s="1" t="s">
        <v>6</v>
      </c>
      <c r="AE2" s="13" t="s">
        <v>7</v>
      </c>
      <c r="AF2" s="13" t="s">
        <v>8</v>
      </c>
    </row>
    <row r="3" spans="2:35" ht="20.25" hidden="1" customHeight="1">
      <c r="H3" s="1" t="s">
        <v>9</v>
      </c>
      <c r="V3" s="30" t="s">
        <v>10</v>
      </c>
      <c r="W3" s="1" t="s">
        <v>11</v>
      </c>
      <c r="X3" s="13"/>
      <c r="Y3" s="13"/>
      <c r="Z3" s="13"/>
      <c r="AC3" s="30" t="s">
        <v>10</v>
      </c>
      <c r="AD3" s="1" t="s">
        <v>11</v>
      </c>
      <c r="AE3" s="13"/>
      <c r="AF3" s="13"/>
    </row>
    <row r="4" spans="2:35" ht="20.25" hidden="1" customHeight="1">
      <c r="W4" s="1" t="s">
        <v>12</v>
      </c>
      <c r="AD4" s="1" t="s">
        <v>12</v>
      </c>
    </row>
    <row r="5" spans="2:35" ht="20.25" hidden="1" customHeight="1">
      <c r="W5" s="1" t="s">
        <v>13</v>
      </c>
      <c r="AD5" s="1" t="s">
        <v>13</v>
      </c>
    </row>
    <row r="6" spans="2:35" ht="20.25" hidden="1" customHeight="1"/>
    <row r="7" spans="2:35" ht="20.25" customHeight="1" thickBot="1">
      <c r="B7" s="87"/>
      <c r="C7" s="355" t="s">
        <v>14</v>
      </c>
      <c r="D7" s="355"/>
      <c r="E7" s="356"/>
      <c r="F7" s="356"/>
      <c r="G7" s="356"/>
      <c r="H7" s="87"/>
      <c r="I7" s="87"/>
      <c r="J7" s="357" t="s">
        <v>15</v>
      </c>
      <c r="K7" s="357"/>
      <c r="L7" s="357"/>
      <c r="M7" s="357"/>
      <c r="N7" s="357"/>
      <c r="O7" s="357"/>
      <c r="P7" s="357"/>
      <c r="Q7" s="357"/>
      <c r="R7" s="357"/>
      <c r="S7" s="357"/>
      <c r="T7" s="1" t="s">
        <v>16</v>
      </c>
      <c r="V7" s="88" t="s">
        <v>17</v>
      </c>
      <c r="W7" s="358" t="s">
        <v>18</v>
      </c>
      <c r="X7" s="359"/>
      <c r="Y7" s="359"/>
      <c r="AC7" s="25" t="s">
        <v>19</v>
      </c>
      <c r="AD7" s="32" t="s">
        <v>20</v>
      </c>
      <c r="AE7" s="360" t="s">
        <v>21</v>
      </c>
      <c r="AF7" s="361"/>
      <c r="AG7" s="361"/>
      <c r="AH7" s="33"/>
    </row>
    <row r="8" spans="2:35" ht="24" customHeight="1" thickTop="1">
      <c r="B8" s="362"/>
      <c r="C8" s="363" t="s">
        <v>22</v>
      </c>
      <c r="D8" s="364"/>
      <c r="E8" s="365" t="s">
        <v>23</v>
      </c>
      <c r="F8" s="366"/>
      <c r="G8" s="14" t="s">
        <v>24</v>
      </c>
      <c r="H8" s="89" t="s">
        <v>25</v>
      </c>
      <c r="J8" s="362"/>
      <c r="K8" s="367"/>
      <c r="L8" s="367"/>
      <c r="M8" s="90"/>
      <c r="N8" s="90"/>
      <c r="O8" s="90"/>
      <c r="P8" s="90"/>
      <c r="Q8" s="368"/>
      <c r="R8" s="368"/>
      <c r="S8" s="368"/>
      <c r="T8" s="13" t="s">
        <v>26</v>
      </c>
      <c r="V8" s="91" t="s">
        <v>27</v>
      </c>
      <c r="W8" s="370" t="s">
        <v>28</v>
      </c>
      <c r="X8" s="371"/>
      <c r="Y8" s="372"/>
      <c r="Z8" s="92"/>
      <c r="AA8" s="92"/>
      <c r="AC8" s="26" t="s">
        <v>29</v>
      </c>
      <c r="AD8" s="24" t="s">
        <v>1</v>
      </c>
      <c r="AE8" s="360" t="s">
        <v>30</v>
      </c>
      <c r="AF8" s="361"/>
      <c r="AG8" s="361"/>
      <c r="AH8" s="93"/>
      <c r="AI8" s="92"/>
    </row>
    <row r="9" spans="2:35" ht="15.95" customHeight="1">
      <c r="B9" s="362"/>
      <c r="C9" s="536" t="s">
        <v>31</v>
      </c>
      <c r="D9" s="537"/>
      <c r="E9" s="376" t="s">
        <v>32</v>
      </c>
      <c r="F9" s="377"/>
      <c r="G9" s="326" t="s">
        <v>33</v>
      </c>
      <c r="H9" s="381" t="s">
        <v>34</v>
      </c>
      <c r="J9" s="362"/>
      <c r="K9" s="367"/>
      <c r="L9" s="367"/>
      <c r="M9" s="90"/>
      <c r="N9" s="90"/>
      <c r="O9" s="90"/>
      <c r="P9" s="90"/>
      <c r="Q9" s="369"/>
      <c r="R9" s="369"/>
      <c r="S9" s="369"/>
      <c r="T9" s="13" t="s">
        <v>35</v>
      </c>
      <c r="V9" s="94"/>
      <c r="W9" s="92"/>
      <c r="X9" s="92"/>
      <c r="Y9" s="92"/>
      <c r="Z9" s="92"/>
      <c r="AA9" s="92"/>
      <c r="AC9" s="27"/>
      <c r="AD9" s="95"/>
      <c r="AE9" s="95"/>
      <c r="AF9" s="95"/>
      <c r="AG9" s="95"/>
      <c r="AH9" s="95"/>
      <c r="AI9" s="95"/>
    </row>
    <row r="10" spans="2:35" ht="12" customHeight="1">
      <c r="B10" s="362"/>
      <c r="C10" s="375"/>
      <c r="D10" s="375"/>
      <c r="E10" s="378"/>
      <c r="F10" s="379"/>
      <c r="G10" s="380"/>
      <c r="H10" s="382"/>
      <c r="J10" s="367"/>
      <c r="K10" s="367"/>
      <c r="L10" s="367"/>
      <c r="M10" s="90"/>
      <c r="N10" s="90"/>
      <c r="O10" s="90"/>
      <c r="P10" s="90"/>
      <c r="Q10" s="21" t="s">
        <v>36</v>
      </c>
      <c r="R10" s="21" t="s">
        <v>36</v>
      </c>
      <c r="S10" s="21" t="s">
        <v>36</v>
      </c>
      <c r="T10" s="13" t="s">
        <v>37</v>
      </c>
      <c r="V10" s="383" t="s">
        <v>38</v>
      </c>
      <c r="W10" s="313" t="s">
        <v>39</v>
      </c>
      <c r="X10" s="314"/>
      <c r="Y10" s="315"/>
      <c r="Z10" s="389" t="s">
        <v>40</v>
      </c>
      <c r="AA10" s="320"/>
      <c r="AC10" s="28" t="s">
        <v>41</v>
      </c>
      <c r="AD10" s="79" t="s">
        <v>42</v>
      </c>
      <c r="AE10" s="80"/>
      <c r="AF10" s="80"/>
      <c r="AG10" s="80"/>
      <c r="AH10" s="80"/>
      <c r="AI10" s="81"/>
    </row>
    <row r="11" spans="2:35" ht="14.25" customHeight="1">
      <c r="C11" s="538"/>
      <c r="D11" s="538"/>
      <c r="E11" s="538"/>
      <c r="F11" s="538"/>
      <c r="V11" s="384"/>
      <c r="W11" s="386"/>
      <c r="X11" s="387"/>
      <c r="Y11" s="388"/>
      <c r="Z11" s="390"/>
      <c r="AA11" s="391"/>
      <c r="AC11" s="28" t="s">
        <v>43</v>
      </c>
      <c r="AD11" s="310" t="s">
        <v>44</v>
      </c>
      <c r="AE11" s="311"/>
      <c r="AF11" s="311"/>
      <c r="AG11" s="311"/>
      <c r="AH11" s="311"/>
      <c r="AI11" s="312"/>
    </row>
    <row r="12" spans="2:35" ht="12" customHeight="1">
      <c r="C12" s="395"/>
      <c r="D12" s="395"/>
      <c r="E12" s="395"/>
      <c r="F12" s="395"/>
      <c r="G12" s="22" t="s">
        <v>45</v>
      </c>
      <c r="H12" s="82"/>
      <c r="I12" s="82"/>
      <c r="J12" s="397" t="s">
        <v>46</v>
      </c>
      <c r="K12" s="398"/>
      <c r="L12" s="398"/>
      <c r="M12" s="398"/>
      <c r="N12" s="398"/>
      <c r="O12" s="398"/>
      <c r="P12" s="398"/>
      <c r="Q12" s="398"/>
      <c r="R12" s="398"/>
      <c r="S12" s="398"/>
      <c r="V12" s="384"/>
      <c r="W12" s="386"/>
      <c r="X12" s="387"/>
      <c r="Y12" s="388"/>
      <c r="Z12" s="392"/>
      <c r="AA12" s="393"/>
      <c r="AC12" s="28" t="s">
        <v>47</v>
      </c>
      <c r="AD12" s="310" t="s">
        <v>48</v>
      </c>
      <c r="AE12" s="311"/>
      <c r="AF12" s="311"/>
      <c r="AG12" s="311"/>
      <c r="AH12" s="311"/>
      <c r="AI12" s="312"/>
    </row>
    <row r="13" spans="2:35" ht="12" customHeight="1">
      <c r="C13" s="396"/>
      <c r="D13" s="396"/>
      <c r="E13" s="396"/>
      <c r="F13" s="396"/>
      <c r="L13" s="4"/>
      <c r="M13" s="4"/>
      <c r="N13" s="4"/>
      <c r="O13" s="4"/>
      <c r="P13" s="4"/>
      <c r="Q13" s="4"/>
      <c r="V13" s="384"/>
      <c r="W13" s="313" t="s">
        <v>49</v>
      </c>
      <c r="X13" s="314"/>
      <c r="Y13" s="315"/>
      <c r="Z13" s="319"/>
      <c r="AA13" s="320"/>
      <c r="AC13" s="323" t="s">
        <v>50</v>
      </c>
      <c r="AD13" s="326" t="s">
        <v>51</v>
      </c>
      <c r="AE13" s="328" t="s">
        <v>52</v>
      </c>
      <c r="AF13" s="539"/>
      <c r="AG13" s="539"/>
      <c r="AH13" s="539"/>
      <c r="AI13" s="329"/>
    </row>
    <row r="14" spans="2:35" ht="20.25" customHeight="1" thickBot="1">
      <c r="B14" s="96"/>
      <c r="C14" s="84" t="s">
        <v>53</v>
      </c>
      <c r="D14" s="83" t="s">
        <v>54</v>
      </c>
      <c r="E14" s="333" t="s">
        <v>55</v>
      </c>
      <c r="F14" s="347"/>
      <c r="G14" s="83" t="s">
        <v>56</v>
      </c>
      <c r="H14" s="333" t="s">
        <v>57</v>
      </c>
      <c r="I14" s="477"/>
      <c r="J14" s="333" t="s">
        <v>58</v>
      </c>
      <c r="K14" s="540"/>
      <c r="L14" s="348"/>
      <c r="M14" s="349" t="s">
        <v>59</v>
      </c>
      <c r="N14" s="351" t="s">
        <v>60</v>
      </c>
      <c r="O14" s="351" t="s">
        <v>61</v>
      </c>
      <c r="P14" s="78" t="s">
        <v>62</v>
      </c>
      <c r="Q14" s="333" t="s">
        <v>63</v>
      </c>
      <c r="R14" s="477"/>
      <c r="S14" s="334"/>
      <c r="V14" s="385"/>
      <c r="W14" s="316"/>
      <c r="X14" s="317"/>
      <c r="Y14" s="318"/>
      <c r="Z14" s="321"/>
      <c r="AA14" s="322"/>
      <c r="AC14" s="324"/>
      <c r="AD14" s="327"/>
      <c r="AE14" s="330"/>
      <c r="AF14" s="331"/>
      <c r="AG14" s="331"/>
      <c r="AH14" s="331"/>
      <c r="AI14" s="332"/>
    </row>
    <row r="15" spans="2:35" ht="44.25" customHeight="1" thickTop="1" thickBot="1">
      <c r="B15" s="97"/>
      <c r="C15" s="86"/>
      <c r="D15" s="15" t="s">
        <v>64</v>
      </c>
      <c r="E15" s="335"/>
      <c r="F15" s="336"/>
      <c r="G15" s="85"/>
      <c r="H15" s="15" t="s">
        <v>64</v>
      </c>
      <c r="I15" s="85" t="s">
        <v>65</v>
      </c>
      <c r="J15" s="16" t="s">
        <v>66</v>
      </c>
      <c r="K15" s="16" t="s">
        <v>67</v>
      </c>
      <c r="L15" s="17" t="s">
        <v>68</v>
      </c>
      <c r="M15" s="350"/>
      <c r="N15" s="352"/>
      <c r="O15" s="352"/>
      <c r="P15" s="55"/>
      <c r="Q15" s="337"/>
      <c r="R15" s="338"/>
      <c r="S15" s="339"/>
      <c r="V15" s="98" t="s">
        <v>69</v>
      </c>
      <c r="W15" s="340" t="s">
        <v>70</v>
      </c>
      <c r="X15" s="341"/>
      <c r="Y15" s="342"/>
      <c r="Z15" s="343" t="s">
        <v>71</v>
      </c>
      <c r="AA15" s="344"/>
      <c r="AC15" s="325"/>
      <c r="AD15" s="20" t="s">
        <v>41</v>
      </c>
      <c r="AE15" s="345" t="s">
        <v>70</v>
      </c>
      <c r="AF15" s="346"/>
      <c r="AG15" s="353" t="s">
        <v>72</v>
      </c>
      <c r="AH15" s="354"/>
      <c r="AI15" s="34" t="s">
        <v>73</v>
      </c>
    </row>
    <row r="16" spans="2:35" ht="20.25" customHeight="1" thickTop="1" thickBot="1">
      <c r="B16" s="99"/>
      <c r="C16" s="100"/>
      <c r="D16" s="101"/>
      <c r="E16" s="102" t="s">
        <v>74</v>
      </c>
      <c r="F16" s="103"/>
      <c r="G16" s="102" t="s">
        <v>75</v>
      </c>
      <c r="H16" s="102"/>
      <c r="I16" s="103"/>
      <c r="J16" s="104"/>
      <c r="K16" s="104"/>
      <c r="L16" s="105"/>
      <c r="M16" s="105"/>
      <c r="N16" s="105"/>
      <c r="O16" s="105"/>
      <c r="P16" s="105"/>
      <c r="Q16" s="289" t="s">
        <v>76</v>
      </c>
      <c r="R16" s="290"/>
      <c r="S16" s="291"/>
      <c r="V16" s="106"/>
      <c r="W16" s="107" t="s">
        <v>77</v>
      </c>
      <c r="X16" s="108" t="s">
        <v>78</v>
      </c>
      <c r="Y16" s="108" t="s">
        <v>79</v>
      </c>
      <c r="Z16" s="292"/>
      <c r="AA16" s="293"/>
      <c r="AC16" s="109" t="str">
        <f>IF($G16="","",$G16)</f>
        <v>(%val:sys:id%)</v>
      </c>
      <c r="AD16" s="110"/>
      <c r="AE16" s="294" t="s">
        <v>80</v>
      </c>
      <c r="AF16" s="296" t="s">
        <v>81</v>
      </c>
      <c r="AG16" s="298"/>
      <c r="AH16" s="299"/>
      <c r="AI16" s="36"/>
    </row>
    <row r="17" spans="1:35" ht="20.25" customHeight="1" thickTop="1" thickBot="1">
      <c r="A17" s="1">
        <f>SUM(A18:A287)</f>
        <v>46</v>
      </c>
      <c r="B17" s="111"/>
      <c r="C17" s="112"/>
      <c r="D17" s="113"/>
      <c r="E17" s="114" t="s">
        <v>82</v>
      </c>
      <c r="F17" s="115"/>
      <c r="G17" s="114"/>
      <c r="H17" s="114"/>
      <c r="I17" s="115"/>
      <c r="J17" s="7"/>
      <c r="K17" s="7"/>
      <c r="L17" s="6"/>
      <c r="M17" s="6"/>
      <c r="N17" s="6"/>
      <c r="O17" s="6"/>
      <c r="P17" s="6"/>
      <c r="Q17" s="300" t="s">
        <v>83</v>
      </c>
      <c r="R17" s="301"/>
      <c r="S17" s="302"/>
      <c r="V17" s="109" t="s">
        <v>84</v>
      </c>
      <c r="W17" s="116"/>
      <c r="X17" s="116"/>
      <c r="Y17" s="116"/>
      <c r="Z17" s="303"/>
      <c r="AA17" s="304"/>
      <c r="AC17" s="117" t="str">
        <f>IF($G17="","",$G17)</f>
        <v/>
      </c>
      <c r="AD17" s="118"/>
      <c r="AE17" s="295"/>
      <c r="AF17" s="297"/>
      <c r="AG17" s="305"/>
      <c r="AH17" s="306"/>
      <c r="AI17" s="35"/>
    </row>
    <row r="18" spans="1:35" ht="20.25" customHeight="1" thickTop="1">
      <c r="A18" s="1">
        <f>IF(E18="","",LENB(E18))</f>
        <v>8</v>
      </c>
      <c r="B18" s="10"/>
      <c r="C18" s="5">
        <f t="shared" ref="C18:C44" si="0">ROW()-17</f>
        <v>1</v>
      </c>
      <c r="D18" s="119" t="s">
        <v>26</v>
      </c>
      <c r="E18" s="41" t="s">
        <v>85</v>
      </c>
      <c r="F18" s="42"/>
      <c r="G18" s="43" t="s">
        <v>86</v>
      </c>
      <c r="H18" s="43" t="s">
        <v>87</v>
      </c>
      <c r="I18" s="44"/>
      <c r="J18" s="45" t="s">
        <v>3</v>
      </c>
      <c r="K18" s="45"/>
      <c r="L18" s="46"/>
      <c r="M18" s="46"/>
      <c r="N18" s="46"/>
      <c r="O18" s="46"/>
      <c r="P18" s="46">
        <f>IF(ISERROR(VLOOKUP($H18,[1]フィールドタイプリスト!$B$1:$C$63,2,0)),"0",VLOOKUP($H18,[1]フィールドタイプリスト!$B$1:$C$63,2,0))</f>
        <v>27</v>
      </c>
      <c r="Q18" s="280" t="str">
        <f>IF(ISERROR(VLOOKUP($H18,[1]フィールドタイプリスト!$B$1:$D$63,3,0)),"",VLOOKUP($H18,[1]フィールドタイプリスト!$B$1:$D$63,3,0))</f>
        <v>yyyy年mm月dd日 hh時mm分ss秒</v>
      </c>
      <c r="R18" s="281"/>
      <c r="S18" s="282"/>
      <c r="T18" s="13"/>
      <c r="V18" s="120" t="str">
        <f>IF($E18="","",$E18)</f>
        <v>更新日時</v>
      </c>
      <c r="W18" s="116"/>
      <c r="X18" s="116"/>
      <c r="Y18" s="116"/>
      <c r="Z18" s="250"/>
      <c r="AA18" s="251"/>
      <c r="AC18" s="39" t="str">
        <f>IF($E18="","",$E18)</f>
        <v>更新日時</v>
      </c>
      <c r="AD18" s="110"/>
      <c r="AE18" s="116"/>
      <c r="AF18" s="116"/>
      <c r="AG18" s="248"/>
      <c r="AH18" s="249"/>
      <c r="AI18" s="121"/>
    </row>
    <row r="19" spans="1:35" ht="20.25" customHeight="1">
      <c r="A19" s="1">
        <f>IF(E19="","",LENB(E19))</f>
        <v>18</v>
      </c>
      <c r="B19" s="9"/>
      <c r="C19" s="5">
        <f t="shared" si="0"/>
        <v>2</v>
      </c>
      <c r="D19" s="122" t="s">
        <v>26</v>
      </c>
      <c r="E19" s="38" t="s">
        <v>88</v>
      </c>
      <c r="F19" s="8"/>
      <c r="G19" s="3" t="s">
        <v>89</v>
      </c>
      <c r="H19" s="3" t="s">
        <v>90</v>
      </c>
      <c r="I19" s="2"/>
      <c r="J19" s="47"/>
      <c r="K19" s="47"/>
      <c r="L19" s="48"/>
      <c r="M19" s="48"/>
      <c r="N19" s="48"/>
      <c r="O19" s="48"/>
      <c r="P19" s="48">
        <f>IF(ISERROR(VLOOKUP($H19,[1]フィールドタイプリスト!$B$1:$C$63,2,0)),"0",VLOOKUP($H19,[1]フィールドタイプリスト!$B$1:$C$63,2,0))</f>
        <v>2</v>
      </c>
      <c r="Q19" s="307" t="str">
        <f>IF(ISERROR(VLOOKUP($H19,[1]フィールドタイプリスト!$B$1:$D$63,3,0)),"",VLOOKUP($H19,[1]フィールドタイプリスト!$B$1:$D$63,3,0))</f>
        <v>不正アドレスチェック機能使用時にフラグ格納</v>
      </c>
      <c r="R19" s="308"/>
      <c r="S19" s="309"/>
      <c r="V19" s="120" t="str">
        <f t="shared" ref="V19:V39" si="1">IF($E19="","",$E19)</f>
        <v>不正アドレスフラグ</v>
      </c>
      <c r="W19" s="125"/>
      <c r="X19" s="126"/>
      <c r="Y19" s="126"/>
      <c r="Z19" s="248"/>
      <c r="AA19" s="249"/>
      <c r="AC19" s="123" t="str">
        <f t="shared" ref="AC19:AC44" si="2">IF($E19="","",$E19)</f>
        <v>不正アドレスフラグ</v>
      </c>
      <c r="AD19" s="110"/>
      <c r="AE19" s="116"/>
      <c r="AF19" s="116"/>
      <c r="AG19" s="248"/>
      <c r="AH19" s="249"/>
      <c r="AI19" s="124"/>
    </row>
    <row r="20" spans="1:35" ht="20.25" customHeight="1">
      <c r="B20" s="9"/>
      <c r="C20" s="5">
        <f t="shared" si="0"/>
        <v>3</v>
      </c>
      <c r="D20" s="122" t="s">
        <v>26</v>
      </c>
      <c r="E20" s="38" t="s">
        <v>91</v>
      </c>
      <c r="F20" s="8"/>
      <c r="G20" s="3" t="s">
        <v>92</v>
      </c>
      <c r="H20" s="3" t="s">
        <v>91</v>
      </c>
      <c r="I20" s="2"/>
      <c r="J20" s="47"/>
      <c r="K20" s="47"/>
      <c r="L20" s="48"/>
      <c r="M20" s="48"/>
      <c r="N20" s="48"/>
      <c r="O20" s="48"/>
      <c r="P20" s="48">
        <f>IF(ISERROR(VLOOKUP($H20,[1]フィールドタイプリスト!$B$1:$C$63,2,0)),"0",VLOOKUP($H20,[1]フィールドタイプリスト!$B$1:$C$63,2,0))</f>
        <v>2</v>
      </c>
      <c r="Q20" s="277" t="str">
        <f>IF(ISERROR(VLOOKUP($H20,[1]フィールドタイプリスト!$B$1:$D$63,3,0)),"",VLOOKUP($H20,[1]フィールドタイプリスト!$B$1:$D$63,3,0))</f>
        <v>モバイルドメインチェック機能使用時にフラグ格納</v>
      </c>
      <c r="R20" s="278"/>
      <c r="S20" s="279"/>
      <c r="V20" s="120" t="str">
        <f t="shared" si="1"/>
        <v>モバイルドメインフラグ</v>
      </c>
      <c r="W20" s="127"/>
      <c r="X20" s="127"/>
      <c r="Y20" s="127"/>
      <c r="Z20" s="248"/>
      <c r="AA20" s="249"/>
      <c r="AC20" s="123" t="str">
        <f t="shared" si="2"/>
        <v>モバイルドメインフラグ</v>
      </c>
      <c r="AD20" s="128"/>
      <c r="AE20" s="129"/>
      <c r="AF20" s="129"/>
      <c r="AG20" s="248"/>
      <c r="AH20" s="249"/>
      <c r="AI20" s="130"/>
    </row>
    <row r="21" spans="1:35" ht="20.25" customHeight="1">
      <c r="B21" s="9"/>
      <c r="C21" s="5">
        <f t="shared" si="0"/>
        <v>4</v>
      </c>
      <c r="D21" s="122" t="s">
        <v>93</v>
      </c>
      <c r="E21" s="38" t="s">
        <v>94</v>
      </c>
      <c r="F21" s="49"/>
      <c r="G21" s="3" t="s">
        <v>95</v>
      </c>
      <c r="H21" s="3" t="s">
        <v>94</v>
      </c>
      <c r="I21" s="2"/>
      <c r="J21" s="47"/>
      <c r="K21" s="47"/>
      <c r="L21" s="48"/>
      <c r="M21" s="48"/>
      <c r="N21" s="48"/>
      <c r="O21" s="48"/>
      <c r="P21" s="48">
        <f>IF(ISERROR(VLOOKUP($H21,[1]フィールドタイプリスト!$B$1:$C$63,2,0)),"0",VLOOKUP($H21,[1]フィールドタイプリスト!$B$1:$C$63,2,0))</f>
        <v>2</v>
      </c>
      <c r="Q21" s="277" t="str">
        <f>IF(ISERROR(VLOOKUP($H21,[1]フィールドタイプリスト!$B$1:$D$63,3,0)),"",VLOOKUP($H21,[1]フィールドタイプリスト!$B$1:$D$63,3,0))</f>
        <v>重複レコードチェック機能使用時にフラグ格納</v>
      </c>
      <c r="R21" s="278"/>
      <c r="S21" s="279"/>
      <c r="V21" s="120" t="str">
        <f t="shared" si="1"/>
        <v>重複フラグ</v>
      </c>
      <c r="W21" s="127"/>
      <c r="X21" s="127"/>
      <c r="Y21" s="127"/>
      <c r="Z21" s="248"/>
      <c r="AA21" s="249"/>
      <c r="AC21" s="123" t="str">
        <f t="shared" si="2"/>
        <v>重複フラグ</v>
      </c>
      <c r="AD21" s="128"/>
      <c r="AE21" s="129"/>
      <c r="AF21" s="129"/>
      <c r="AG21" s="248"/>
      <c r="AH21" s="249"/>
      <c r="AI21" s="130"/>
    </row>
    <row r="22" spans="1:35" ht="48" customHeight="1">
      <c r="B22" s="9"/>
      <c r="C22" s="168">
        <f t="shared" si="0"/>
        <v>5</v>
      </c>
      <c r="D22" s="131" t="s">
        <v>93</v>
      </c>
      <c r="E22" s="132" t="s">
        <v>96</v>
      </c>
      <c r="F22" s="133"/>
      <c r="G22" s="50" t="s">
        <v>97</v>
      </c>
      <c r="H22" s="50" t="s">
        <v>98</v>
      </c>
      <c r="I22" s="51"/>
      <c r="J22" s="52"/>
      <c r="K22" s="52"/>
      <c r="L22" s="53"/>
      <c r="M22" s="53"/>
      <c r="N22" s="53"/>
      <c r="O22" s="53"/>
      <c r="P22" s="53">
        <f>IF(ISERROR(VLOOKUP($H22,[1]フィールドタイプリスト!$B$1:$C$63,2,0)),"0",VLOOKUP($H22,[1]フィールドタイプリスト!$B$1:$C$63,2,0))</f>
        <v>36</v>
      </c>
      <c r="Q22" s="286" t="str">
        <f>IF(ISERROR(VLOOKUP($H22,[1]フィールドタイプリスト!$B$1:$D$63,3,0)),"",VLOOKUP($H22,[1]フィールドタイプリスト!$B$1:$D$63,3,0))</f>
        <v>最新の配信ステータスコードと、
5番台(5.x.x)及び4番台(4.x.x)の配信エラー数を格納</v>
      </c>
      <c r="R22" s="287"/>
      <c r="S22" s="288"/>
      <c r="V22" s="120" t="str">
        <f t="shared" si="1"/>
        <v>エラーカウント</v>
      </c>
      <c r="W22" s="127"/>
      <c r="X22" s="127"/>
      <c r="Y22" s="127"/>
      <c r="Z22" s="248"/>
      <c r="AA22" s="249"/>
      <c r="AC22" s="123" t="str">
        <f t="shared" si="2"/>
        <v>エラーカウント</v>
      </c>
      <c r="AD22" s="128"/>
      <c r="AE22" s="129"/>
      <c r="AF22" s="129"/>
      <c r="AG22" s="248"/>
      <c r="AH22" s="249"/>
      <c r="AI22" s="130"/>
    </row>
    <row r="23" spans="1:35" ht="20.25" customHeight="1">
      <c r="A23" s="1">
        <f>IF(E23="","",LENB(E23))</f>
        <v>20</v>
      </c>
      <c r="B23" s="167"/>
      <c r="C23" s="176">
        <f t="shared" si="0"/>
        <v>6</v>
      </c>
      <c r="D23" s="177" t="s">
        <v>93</v>
      </c>
      <c r="E23" s="178" t="s">
        <v>99</v>
      </c>
      <c r="F23" s="179"/>
      <c r="G23" s="180" t="s">
        <v>100</v>
      </c>
      <c r="H23" s="180" t="s">
        <v>101</v>
      </c>
      <c r="I23" s="181"/>
      <c r="J23" s="177"/>
      <c r="K23" s="177"/>
      <c r="L23" s="182"/>
      <c r="M23" s="182"/>
      <c r="N23" s="182"/>
      <c r="O23" s="182"/>
      <c r="P23" s="183">
        <f>IF(ISERROR(VLOOKUP($H23,[1]フィールドタイプリスト!$B$1:$C$63,2,0)),"0",VLOOKUP($H23,[1]フィールドタイプリスト!$B$1:$C$63,2,0))</f>
        <v>128</v>
      </c>
      <c r="Q23" s="283" t="str">
        <f>IF(ISERROR(VLOOKUP($H23,[1]フィールドタイプリスト!$B$1:$D$63,3,0)),"",VLOOKUP($H23,[1]フィールドタイプリスト!$B$1:$D$63,3,0))</f>
        <v>全角64文字以内</v>
      </c>
      <c r="R23" s="284"/>
      <c r="S23" s="285"/>
      <c r="T23" s="13"/>
      <c r="V23" s="40" t="str">
        <f>IF($E23="","",$E23)</f>
        <v>ユーザーエージェント</v>
      </c>
      <c r="W23" s="134"/>
      <c r="X23" s="134"/>
      <c r="Y23" s="134"/>
      <c r="Z23" s="258"/>
      <c r="AA23" s="259"/>
      <c r="AC23" s="123" t="str">
        <f t="shared" si="2"/>
        <v>ユーザーエージェント</v>
      </c>
      <c r="AD23" s="128" t="s">
        <v>13</v>
      </c>
      <c r="AE23" s="129"/>
      <c r="AF23" s="129"/>
      <c r="AG23" s="248"/>
      <c r="AH23" s="249"/>
      <c r="AI23" s="130"/>
    </row>
    <row r="24" spans="1:35" ht="48" customHeight="1">
      <c r="B24" s="166"/>
      <c r="C24" s="169">
        <f t="shared" si="0"/>
        <v>7</v>
      </c>
      <c r="D24" s="138" t="s">
        <v>26</v>
      </c>
      <c r="E24" s="170" t="s">
        <v>102</v>
      </c>
      <c r="F24" s="171"/>
      <c r="G24" s="172" t="s">
        <v>103</v>
      </c>
      <c r="H24" s="172" t="s">
        <v>104</v>
      </c>
      <c r="I24" s="173"/>
      <c r="J24" s="174"/>
      <c r="K24" s="174"/>
      <c r="L24" s="175"/>
      <c r="M24" s="175"/>
      <c r="N24" s="175"/>
      <c r="O24" s="175"/>
      <c r="P24" s="175">
        <f>IF(ISERROR(VLOOKUP($H24,[1]フィールドタイプリスト!$B$1:$C$63,2,0)),"0",VLOOKUP($H24,[1]フィールドタイプリスト!$B$1:$C$63,2,0))</f>
        <v>16</v>
      </c>
      <c r="Q24" s="274" t="s">
        <v>105</v>
      </c>
      <c r="R24" s="275"/>
      <c r="S24" s="276"/>
      <c r="V24" s="120" t="str">
        <f t="shared" si="1"/>
        <v>変更・削除キー</v>
      </c>
      <c r="W24" s="127"/>
      <c r="X24" s="127"/>
      <c r="Y24" s="127"/>
      <c r="Z24" s="248"/>
      <c r="AA24" s="249"/>
      <c r="AC24" s="123" t="str">
        <f t="shared" si="2"/>
        <v>変更・削除キー</v>
      </c>
      <c r="AD24" s="128"/>
      <c r="AE24" s="129"/>
      <c r="AF24" s="129"/>
      <c r="AG24" s="248"/>
      <c r="AH24" s="249"/>
      <c r="AI24" s="130"/>
    </row>
    <row r="25" spans="1:35" ht="20.25" customHeight="1">
      <c r="B25" s="12"/>
      <c r="C25" s="137">
        <f t="shared" si="0"/>
        <v>8</v>
      </c>
      <c r="D25" s="138" t="s">
        <v>26</v>
      </c>
      <c r="E25" s="141" t="s">
        <v>106</v>
      </c>
      <c r="F25" s="140"/>
      <c r="G25" s="141" t="s">
        <v>107</v>
      </c>
      <c r="H25" s="54" t="s">
        <v>108</v>
      </c>
      <c r="I25" s="142"/>
      <c r="J25" s="138" t="s">
        <v>109</v>
      </c>
      <c r="K25" s="138" t="s">
        <v>109</v>
      </c>
      <c r="L25" s="138" t="s">
        <v>109</v>
      </c>
      <c r="M25" s="143"/>
      <c r="N25" s="143"/>
      <c r="O25" s="143"/>
      <c r="P25" s="143">
        <f>IF(ISERROR(VLOOKUP($H25,[1]フィールドタイプリスト!$B$1:$C$63,2,0)),"0",VLOOKUP($H25,[1]フィールドタイプリスト!$B$1:$C$63,2,0))</f>
        <v>32</v>
      </c>
      <c r="Q25" s="269" t="str">
        <f>IF(ISERROR(VLOOKUP($H25,[1]フィールドタイプリスト!$B$1:$D$63,3,0)),"",VLOOKUP($H25,[1]フィールドタイプリスト!$B$1:$D$63,3,0))</f>
        <v>数字・記号・アルファベットで半角32文字以内</v>
      </c>
      <c r="R25" s="270"/>
      <c r="S25" s="271"/>
      <c r="V25" s="144" t="str">
        <f t="shared" si="1"/>
        <v xml:space="preserve"> お問い合わせID</v>
      </c>
      <c r="W25" s="145"/>
      <c r="X25" s="145"/>
      <c r="Y25" s="145"/>
      <c r="Z25" s="272"/>
      <c r="AA25" s="273"/>
      <c r="AC25" s="146" t="str">
        <f t="shared" si="2"/>
        <v xml:space="preserve"> お問い合わせID</v>
      </c>
      <c r="AD25" s="110"/>
      <c r="AE25" s="116"/>
      <c r="AF25" s="116"/>
      <c r="AG25" s="250"/>
      <c r="AH25" s="251"/>
      <c r="AI25" s="147"/>
    </row>
    <row r="26" spans="1:35" ht="20.25" customHeight="1">
      <c r="B26" s="12"/>
      <c r="C26" s="137">
        <f t="shared" si="0"/>
        <v>9</v>
      </c>
      <c r="D26" s="122" t="s">
        <v>26</v>
      </c>
      <c r="E26" s="139" t="s">
        <v>110</v>
      </c>
      <c r="F26" s="140"/>
      <c r="G26" s="139" t="s">
        <v>111</v>
      </c>
      <c r="H26" s="77" t="s">
        <v>112</v>
      </c>
      <c r="I26" s="148"/>
      <c r="J26" s="138"/>
      <c r="K26" s="138"/>
      <c r="L26" s="143"/>
      <c r="M26" s="143"/>
      <c r="N26" s="143">
        <v>1</v>
      </c>
      <c r="O26" s="143"/>
      <c r="P26" s="143">
        <f>IF(ISERROR(VLOOKUP($H26,[1]フィールドタイプリスト!$B$1:$C$63,2,0)),"0",VLOOKUP($H26,[1]フィールドタイプリスト!$B$1:$C$63,2,0))</f>
        <v>5</v>
      </c>
      <c r="Q26" s="245" t="s">
        <v>113</v>
      </c>
      <c r="R26" s="246"/>
      <c r="S26" s="247"/>
      <c r="V26" s="149" t="str">
        <f t="shared" si="1"/>
        <v>お問い合わせステータス</v>
      </c>
      <c r="W26" s="116">
        <v>1</v>
      </c>
      <c r="X26" s="116">
        <v>2</v>
      </c>
      <c r="Y26" s="116">
        <v>2</v>
      </c>
      <c r="Z26" s="248"/>
      <c r="AA26" s="249"/>
      <c r="AC26" s="150" t="str">
        <f t="shared" si="2"/>
        <v>お問い合わせステータス</v>
      </c>
      <c r="AD26" s="110"/>
      <c r="AE26" s="116"/>
      <c r="AF26" s="116"/>
      <c r="AG26" s="250"/>
      <c r="AH26" s="251"/>
      <c r="AI26" s="151"/>
    </row>
    <row r="27" spans="1:35" ht="20.25" customHeight="1">
      <c r="B27" s="12"/>
      <c r="C27" s="137">
        <f t="shared" si="0"/>
        <v>10</v>
      </c>
      <c r="D27" s="122" t="s">
        <v>26</v>
      </c>
      <c r="E27" s="139" t="s">
        <v>114</v>
      </c>
      <c r="F27" s="140"/>
      <c r="G27" s="139" t="s">
        <v>115</v>
      </c>
      <c r="H27" s="77" t="s">
        <v>116</v>
      </c>
      <c r="I27" s="148"/>
      <c r="J27" s="138"/>
      <c r="K27" s="138"/>
      <c r="L27" s="143"/>
      <c r="M27" s="143"/>
      <c r="N27" s="143"/>
      <c r="O27" s="143"/>
      <c r="P27" s="143">
        <f>IF(ISERROR(VLOOKUP($H27,[1]フィールドタイプリスト!$B$1:$C$63,2,0)),"0",VLOOKUP($H27,[1]フィールドタイプリスト!$B$1:$C$63,2,0))</f>
        <v>64</v>
      </c>
      <c r="Q27" s="245" t="str">
        <f>IF(ISERROR(VLOOKUP($H27,[1]フィールドタイプリスト!$B$1:$D$63,3,0)),"",VLOOKUP($H27,[1]フィールドタイプリスト!$B$1:$D$63,3,0))</f>
        <v>全角32文字以内</v>
      </c>
      <c r="R27" s="246"/>
      <c r="S27" s="247"/>
      <c r="V27" s="149" t="str">
        <f t="shared" si="1"/>
        <v>お名前</v>
      </c>
      <c r="W27" s="116"/>
      <c r="X27" s="116">
        <v>4</v>
      </c>
      <c r="Y27" s="116">
        <v>4</v>
      </c>
      <c r="Z27" s="248"/>
      <c r="AA27" s="249"/>
      <c r="AC27" s="150" t="str">
        <f t="shared" si="2"/>
        <v>お名前</v>
      </c>
      <c r="AD27" s="110" t="s">
        <v>117</v>
      </c>
      <c r="AE27" s="116" t="s">
        <v>109</v>
      </c>
      <c r="AF27" s="116"/>
      <c r="AG27" s="250"/>
      <c r="AH27" s="251"/>
      <c r="AI27" s="151"/>
    </row>
    <row r="28" spans="1:35" ht="20.25" customHeight="1">
      <c r="B28" s="12"/>
      <c r="C28" s="137">
        <f t="shared" si="0"/>
        <v>11</v>
      </c>
      <c r="D28" s="122" t="s">
        <v>26</v>
      </c>
      <c r="E28" s="139" t="s">
        <v>118</v>
      </c>
      <c r="F28" s="140"/>
      <c r="G28" s="139" t="s">
        <v>119</v>
      </c>
      <c r="H28" s="54" t="s">
        <v>120</v>
      </c>
      <c r="I28" s="148"/>
      <c r="J28" s="138"/>
      <c r="K28" s="138"/>
      <c r="L28" s="143"/>
      <c r="M28" s="143"/>
      <c r="N28" s="143"/>
      <c r="O28" s="143"/>
      <c r="P28" s="143">
        <f>IF(ISERROR(VLOOKUP($H28,[1]フィールドタイプリスト!$B$1:$C$63,2,0)),"0",VLOOKUP($H28,[1]フィールドタイプリスト!$B$1:$C$63,2,0))</f>
        <v>129</v>
      </c>
      <c r="Q28" s="245" t="str">
        <f>IF(ISERROR(VLOOKUP($H28,[1]フィールドタイプリスト!$B$1:$D$63,3,0)),"",VLOOKUP($H28,[1]フィールドタイプリスト!$B$1:$D$63,3,0))</f>
        <v>test@example.com</v>
      </c>
      <c r="R28" s="246"/>
      <c r="S28" s="247"/>
      <c r="V28" s="149" t="str">
        <f t="shared" si="1"/>
        <v>メールアドレス</v>
      </c>
      <c r="W28" s="152"/>
      <c r="X28" s="152"/>
      <c r="Y28" s="152"/>
      <c r="Z28" s="248"/>
      <c r="AA28" s="249"/>
      <c r="AC28" s="150" t="str">
        <f t="shared" si="2"/>
        <v>メールアドレス</v>
      </c>
      <c r="AD28" s="110" t="s">
        <v>117</v>
      </c>
      <c r="AE28" s="116" t="s">
        <v>109</v>
      </c>
      <c r="AF28" s="116"/>
      <c r="AG28" s="250"/>
      <c r="AH28" s="251"/>
      <c r="AI28" s="37"/>
    </row>
    <row r="29" spans="1:35" ht="20.25" customHeight="1">
      <c r="B29" s="12"/>
      <c r="C29" s="137">
        <f t="shared" si="0"/>
        <v>12</v>
      </c>
      <c r="D29" s="122" t="s">
        <v>26</v>
      </c>
      <c r="E29" s="139" t="s">
        <v>121</v>
      </c>
      <c r="F29" s="140"/>
      <c r="G29" s="139" t="s">
        <v>122</v>
      </c>
      <c r="H29" s="54" t="s">
        <v>123</v>
      </c>
      <c r="I29" s="148"/>
      <c r="J29" s="138"/>
      <c r="K29" s="138"/>
      <c r="L29" s="143"/>
      <c r="M29" s="143"/>
      <c r="N29" s="143"/>
      <c r="O29" s="143"/>
      <c r="P29" s="143">
        <f>IF(ISERROR(VLOOKUP($H29,[1]フィールドタイプリスト!$B$1:$C$63,2,0)),"0",VLOOKUP($H29,[1]フィールドタイプリスト!$B$1:$C$63,2,0))</f>
        <v>2048</v>
      </c>
      <c r="Q29" s="245" t="str">
        <f>IF(ISERROR(VLOOKUP($H29,[1]フィールドタイプリスト!$B$1:$D$63,3,0)),"",VLOOKUP($H29,[1]フィールドタイプリスト!$B$1:$D$63,3,0))</f>
        <v>全角1024文字以内</v>
      </c>
      <c r="R29" s="246"/>
      <c r="S29" s="247"/>
      <c r="V29" s="153" t="str">
        <f t="shared" si="1"/>
        <v>お問い合わせ内容</v>
      </c>
      <c r="W29" s="154"/>
      <c r="X29" s="154"/>
      <c r="Y29" s="154">
        <v>5</v>
      </c>
      <c r="Z29" s="248"/>
      <c r="AA29" s="249"/>
      <c r="AC29" s="150" t="str">
        <f t="shared" si="2"/>
        <v>お問い合わせ内容</v>
      </c>
      <c r="AD29" s="110" t="s">
        <v>117</v>
      </c>
      <c r="AE29" s="116" t="s">
        <v>109</v>
      </c>
      <c r="AF29" s="116"/>
      <c r="AG29" s="250"/>
      <c r="AH29" s="251"/>
      <c r="AI29" s="151"/>
    </row>
    <row r="30" spans="1:35" ht="20.25" customHeight="1">
      <c r="B30" s="12"/>
      <c r="C30" s="137">
        <f>ROW()-17</f>
        <v>13</v>
      </c>
      <c r="D30" s="122" t="s">
        <v>26</v>
      </c>
      <c r="E30" s="139" t="s">
        <v>124</v>
      </c>
      <c r="F30" s="140"/>
      <c r="G30" s="139" t="s">
        <v>125</v>
      </c>
      <c r="H30" s="77" t="s">
        <v>126</v>
      </c>
      <c r="I30" s="148"/>
      <c r="J30" s="138"/>
      <c r="K30" s="138"/>
      <c r="L30" s="143"/>
      <c r="M30" s="143"/>
      <c r="N30" s="143"/>
      <c r="O30" s="143"/>
      <c r="P30" s="143">
        <f>IF(ISERROR(VLOOKUP($H30,[1]フィールドタイプリスト!$B$1:$C$63,2,0)),"0",VLOOKUP($H30,[1]フィールドタイプリスト!$B$1:$C$63,2,0))</f>
        <v>5</v>
      </c>
      <c r="Q30" s="245" t="s">
        <v>127</v>
      </c>
      <c r="R30" s="246"/>
      <c r="S30" s="247"/>
      <c r="V30" s="155" t="str">
        <f t="shared" si="1"/>
        <v>お問い合わせ種別</v>
      </c>
      <c r="W30" s="116">
        <v>2</v>
      </c>
      <c r="X30" s="116">
        <v>3</v>
      </c>
      <c r="Y30" s="116">
        <v>3</v>
      </c>
      <c r="Z30" s="248"/>
      <c r="AA30" s="249"/>
      <c r="AC30" s="150" t="str">
        <f t="shared" si="2"/>
        <v>お問い合わせ種別</v>
      </c>
      <c r="AD30" s="110" t="s">
        <v>117</v>
      </c>
      <c r="AE30" s="116" t="s">
        <v>109</v>
      </c>
      <c r="AF30" s="116"/>
      <c r="AG30" s="250"/>
      <c r="AH30" s="251"/>
      <c r="AI30" s="37"/>
    </row>
    <row r="31" spans="1:35" ht="20.25" customHeight="1">
      <c r="B31" s="12"/>
      <c r="C31" s="137">
        <f t="shared" si="0"/>
        <v>14</v>
      </c>
      <c r="D31" s="122" t="s">
        <v>26</v>
      </c>
      <c r="E31" s="139" t="s">
        <v>128</v>
      </c>
      <c r="F31" s="140"/>
      <c r="G31" s="139" t="s">
        <v>129</v>
      </c>
      <c r="H31" s="77" t="s">
        <v>126</v>
      </c>
      <c r="I31" s="148"/>
      <c r="J31" s="138"/>
      <c r="K31" s="138"/>
      <c r="L31" s="143"/>
      <c r="M31" s="143"/>
      <c r="N31" s="143">
        <v>1</v>
      </c>
      <c r="O31" s="143"/>
      <c r="P31" s="143">
        <f>IF(ISERROR(VLOOKUP($H31,[1]フィールドタイプリスト!$B$1:$C$63,2,0)),"0",VLOOKUP($H31,[1]フィールドタイプリスト!$B$1:$C$63,2,0))</f>
        <v>5</v>
      </c>
      <c r="Q31" s="245" t="s">
        <v>130</v>
      </c>
      <c r="R31" s="246"/>
      <c r="S31" s="247"/>
      <c r="V31" s="155" t="str">
        <f t="shared" si="1"/>
        <v>全権限フラグ</v>
      </c>
      <c r="W31" s="116"/>
      <c r="X31" s="116"/>
      <c r="Y31" s="116"/>
      <c r="Z31" s="248"/>
      <c r="AA31" s="249"/>
      <c r="AC31" s="150" t="str">
        <f t="shared" si="2"/>
        <v>全権限フラグ</v>
      </c>
      <c r="AD31" s="110"/>
      <c r="AE31" s="116"/>
      <c r="AF31" s="116"/>
      <c r="AG31" s="250"/>
      <c r="AH31" s="251"/>
      <c r="AI31" s="37"/>
    </row>
    <row r="32" spans="1:35" ht="20.25" customHeight="1">
      <c r="B32" s="12"/>
      <c r="C32" s="137">
        <f>ROW()-17</f>
        <v>15</v>
      </c>
      <c r="D32" s="122" t="s">
        <v>26</v>
      </c>
      <c r="E32" s="139" t="s">
        <v>131</v>
      </c>
      <c r="F32" s="140"/>
      <c r="G32" s="139" t="s">
        <v>132</v>
      </c>
      <c r="H32" s="54" t="s">
        <v>133</v>
      </c>
      <c r="I32" s="148"/>
      <c r="J32" s="138"/>
      <c r="K32" s="138"/>
      <c r="L32" s="143"/>
      <c r="M32" s="143"/>
      <c r="N32" s="143"/>
      <c r="O32" s="143"/>
      <c r="P32" s="143">
        <f>IF(ISERROR(VLOOKUP($H32,[1]フィールドタイプリスト!$B$1:$C$63,2,0)),"0",VLOOKUP($H32,[1]フィールドタイプリスト!$B$1:$C$63,2,0))</f>
        <v>27</v>
      </c>
      <c r="Q32" s="245" t="str">
        <f>IF(ISERROR(VLOOKUP($H32,[1]フィールドタイプリスト!$B$1:$D$63,3,0)),"",VLOOKUP($H32,[1]フィールドタイプリスト!$B$1:$D$63,3,0))</f>
        <v>yyyy年mm月dd日 hh時mm分ss秒</v>
      </c>
      <c r="R32" s="246"/>
      <c r="S32" s="247"/>
      <c r="V32" s="155" t="str">
        <f t="shared" si="1"/>
        <v>登録日時_詳細</v>
      </c>
      <c r="W32" s="116"/>
      <c r="X32" s="116">
        <v>1</v>
      </c>
      <c r="Y32" s="116">
        <v>1</v>
      </c>
      <c r="Z32" s="248"/>
      <c r="AA32" s="249"/>
      <c r="AC32" s="150" t="str">
        <f t="shared" si="2"/>
        <v>登録日時_詳細</v>
      </c>
      <c r="AD32" s="110" t="s">
        <v>13</v>
      </c>
      <c r="AE32" s="116"/>
      <c r="AF32" s="116"/>
      <c r="AG32" s="250"/>
      <c r="AH32" s="251"/>
      <c r="AI32" s="37"/>
    </row>
    <row r="33" spans="1:36" ht="20.25" customHeight="1">
      <c r="B33" s="12"/>
      <c r="C33" s="137">
        <f>ROW()-17</f>
        <v>16</v>
      </c>
      <c r="D33" s="122"/>
      <c r="E33" s="139"/>
      <c r="F33" s="140"/>
      <c r="G33" s="139"/>
      <c r="H33" s="77"/>
      <c r="I33" s="148"/>
      <c r="J33" s="138"/>
      <c r="K33" s="138"/>
      <c r="L33" s="143"/>
      <c r="M33" s="143"/>
      <c r="N33" s="143"/>
      <c r="O33" s="143"/>
      <c r="P33" s="143" t="str">
        <f>IF(ISERROR(VLOOKUP($H33,[1]フィールドタイプリスト!$B$1:$C$63,2,0)),"0",VLOOKUP($H33,[1]フィールドタイプリスト!$B$1:$C$63,2,0))</f>
        <v>0</v>
      </c>
      <c r="Q33" s="245" t="str">
        <f>IF(ISERROR(VLOOKUP($H33,[1]フィールドタイプリスト!$B$1:$D$63,3,0)),"",VLOOKUP($H33,[1]フィールドタイプリスト!$B$1:$D$63,3,0))</f>
        <v/>
      </c>
      <c r="R33" s="246"/>
      <c r="S33" s="247"/>
      <c r="V33" s="155" t="str">
        <f t="shared" si="1"/>
        <v/>
      </c>
      <c r="W33" s="116"/>
      <c r="X33" s="116"/>
      <c r="Y33" s="116"/>
      <c r="Z33" s="248"/>
      <c r="AA33" s="249"/>
      <c r="AC33" s="150" t="str">
        <f t="shared" si="2"/>
        <v/>
      </c>
      <c r="AD33" s="110"/>
      <c r="AE33" s="116"/>
      <c r="AF33" s="116"/>
      <c r="AG33" s="250"/>
      <c r="AH33" s="251"/>
      <c r="AI33" s="37"/>
    </row>
    <row r="34" spans="1:36" ht="20.25" customHeight="1">
      <c r="B34" s="12"/>
      <c r="C34" s="137">
        <f t="shared" si="0"/>
        <v>17</v>
      </c>
      <c r="D34" s="122"/>
      <c r="E34" s="139"/>
      <c r="F34" s="140"/>
      <c r="G34" s="139"/>
      <c r="H34" s="54"/>
      <c r="I34" s="148"/>
      <c r="J34" s="138"/>
      <c r="K34" s="138"/>
      <c r="L34" s="143"/>
      <c r="M34" s="143"/>
      <c r="N34" s="143"/>
      <c r="O34" s="143"/>
      <c r="P34" s="143" t="str">
        <f>IF(ISERROR(VLOOKUP($H34,[1]フィールドタイプリスト!$B$1:$C$63,2,0)),"0",VLOOKUP($H34,[1]フィールドタイプリスト!$B$1:$C$63,2,0))</f>
        <v>0</v>
      </c>
      <c r="Q34" s="245" t="str">
        <f>IF(ISERROR(VLOOKUP($H34,[1]フィールドタイプリスト!$B$1:$D$63,3,0)),"",VLOOKUP($H34,[1]フィールドタイプリスト!$B$1:$D$63,3,0))</f>
        <v/>
      </c>
      <c r="R34" s="246"/>
      <c r="S34" s="247"/>
      <c r="V34" s="155" t="str">
        <f t="shared" si="1"/>
        <v/>
      </c>
      <c r="W34" s="116"/>
      <c r="X34" s="116"/>
      <c r="Y34" s="116"/>
      <c r="Z34" s="248"/>
      <c r="AA34" s="249"/>
      <c r="AC34" s="150" t="str">
        <f t="shared" si="2"/>
        <v/>
      </c>
      <c r="AD34" s="110"/>
      <c r="AE34" s="116"/>
      <c r="AF34" s="116"/>
      <c r="AG34" s="250"/>
      <c r="AH34" s="251"/>
      <c r="AI34" s="37"/>
    </row>
    <row r="35" spans="1:36" ht="20.25" customHeight="1">
      <c r="B35" s="12"/>
      <c r="C35" s="137">
        <f t="shared" si="0"/>
        <v>18</v>
      </c>
      <c r="D35" s="122"/>
      <c r="E35" s="139"/>
      <c r="F35" s="140"/>
      <c r="G35" s="139"/>
      <c r="H35" s="54"/>
      <c r="I35" s="148"/>
      <c r="J35" s="138"/>
      <c r="K35" s="138"/>
      <c r="L35" s="143"/>
      <c r="M35" s="143"/>
      <c r="N35" s="143"/>
      <c r="O35" s="143"/>
      <c r="P35" s="143" t="str">
        <f>IF(ISERROR(VLOOKUP($H35,[1]フィールドタイプリスト!$B$1:$C$63,2,0)),"0",VLOOKUP($H35,[1]フィールドタイプリスト!$B$1:$C$63,2,0))</f>
        <v>0</v>
      </c>
      <c r="Q35" s="245" t="str">
        <f>IF(ISERROR(VLOOKUP($H35,[1]フィールドタイプリスト!$B$1:$D$63,3,0)),"",VLOOKUP($H35,[1]フィールドタイプリスト!$B$1:$D$63,3,0))</f>
        <v/>
      </c>
      <c r="R35" s="246"/>
      <c r="S35" s="247"/>
      <c r="V35" s="155" t="str">
        <f t="shared" si="1"/>
        <v/>
      </c>
      <c r="W35" s="116"/>
      <c r="X35" s="116"/>
      <c r="Y35" s="116"/>
      <c r="Z35" s="248"/>
      <c r="AA35" s="249"/>
      <c r="AC35" s="150" t="str">
        <f t="shared" si="2"/>
        <v/>
      </c>
      <c r="AD35" s="110"/>
      <c r="AE35" s="116"/>
      <c r="AF35" s="116"/>
      <c r="AG35" s="250"/>
      <c r="AH35" s="251"/>
      <c r="AI35" s="37"/>
    </row>
    <row r="36" spans="1:36" ht="20.25" customHeight="1">
      <c r="B36" s="12"/>
      <c r="C36" s="137">
        <f t="shared" si="0"/>
        <v>19</v>
      </c>
      <c r="D36" s="122"/>
      <c r="E36" s="139"/>
      <c r="F36" s="140"/>
      <c r="G36" s="139"/>
      <c r="H36" s="54"/>
      <c r="I36" s="148"/>
      <c r="J36" s="138"/>
      <c r="K36" s="138"/>
      <c r="L36" s="143"/>
      <c r="M36" s="143"/>
      <c r="N36" s="143"/>
      <c r="O36" s="143"/>
      <c r="P36" s="143" t="str">
        <f>IF(ISERROR(VLOOKUP($H36,[1]フィールドタイプリスト!$B$1:$C$63,2,0)),"0",VLOOKUP($H36,[1]フィールドタイプリスト!$B$1:$C$63,2,0))</f>
        <v>0</v>
      </c>
      <c r="Q36" s="245" t="str">
        <f>IF(ISERROR(VLOOKUP($H36,[1]フィールドタイプリスト!$B$1:$D$63,3,0)),"",VLOOKUP($H36,[1]フィールドタイプリスト!$B$1:$D$63,3,0))</f>
        <v/>
      </c>
      <c r="R36" s="246"/>
      <c r="S36" s="247"/>
      <c r="V36" s="155" t="str">
        <f t="shared" si="1"/>
        <v/>
      </c>
      <c r="W36" s="116"/>
      <c r="X36" s="116"/>
      <c r="Y36" s="116"/>
      <c r="Z36" s="248"/>
      <c r="AA36" s="249"/>
      <c r="AC36" s="150" t="str">
        <f t="shared" si="2"/>
        <v/>
      </c>
      <c r="AD36" s="110"/>
      <c r="AE36" s="116"/>
      <c r="AF36" s="116"/>
      <c r="AG36" s="250"/>
      <c r="AH36" s="251"/>
      <c r="AI36" s="37"/>
    </row>
    <row r="37" spans="1:36" ht="22.5" customHeight="1">
      <c r="B37" s="12"/>
      <c r="C37" s="137">
        <f t="shared" si="0"/>
        <v>20</v>
      </c>
      <c r="D37" s="122"/>
      <c r="E37" s="139"/>
      <c r="F37" s="140"/>
      <c r="G37" s="139"/>
      <c r="H37" s="54"/>
      <c r="I37" s="148"/>
      <c r="J37" s="138"/>
      <c r="K37" s="138"/>
      <c r="L37" s="143"/>
      <c r="M37" s="143"/>
      <c r="N37" s="143"/>
      <c r="O37" s="143"/>
      <c r="P37" s="143" t="str">
        <f>IF(ISERROR(VLOOKUP($H37,[1]フィールドタイプリスト!$B$1:$C$63,2,0)),"0",VLOOKUP($H37,[1]フィールドタイプリスト!$B$1:$C$63,2,0))</f>
        <v>0</v>
      </c>
      <c r="Q37" s="245" t="str">
        <f>IF(ISERROR(VLOOKUP($H37,[1]フィールドタイプリスト!$B$1:$D$63,3,0)),"",VLOOKUP($H37,[1]フィールドタイプリスト!$B$1:$D$63,3,0))</f>
        <v/>
      </c>
      <c r="R37" s="246"/>
      <c r="S37" s="247"/>
      <c r="V37" s="155" t="str">
        <f t="shared" si="1"/>
        <v/>
      </c>
      <c r="W37" s="116"/>
      <c r="X37" s="116"/>
      <c r="Y37" s="116"/>
      <c r="Z37" s="248"/>
      <c r="AA37" s="249"/>
      <c r="AC37" s="150" t="str">
        <f t="shared" si="2"/>
        <v/>
      </c>
      <c r="AD37" s="110"/>
      <c r="AE37" s="116"/>
      <c r="AF37" s="116"/>
      <c r="AG37" s="250"/>
      <c r="AH37" s="251"/>
      <c r="AI37" s="37"/>
    </row>
    <row r="38" spans="1:36" ht="22.5" customHeight="1">
      <c r="B38" s="12"/>
      <c r="C38" s="137">
        <f t="shared" si="0"/>
        <v>21</v>
      </c>
      <c r="D38" s="122"/>
      <c r="E38" s="139"/>
      <c r="F38" s="140"/>
      <c r="G38" s="139"/>
      <c r="H38" s="54"/>
      <c r="I38" s="148"/>
      <c r="J38" s="138"/>
      <c r="K38" s="138"/>
      <c r="L38" s="143"/>
      <c r="M38" s="143"/>
      <c r="N38" s="143"/>
      <c r="O38" s="143"/>
      <c r="P38" s="143" t="str">
        <f>IF(ISERROR(VLOOKUP($H38,[1]フィールドタイプリスト!$B$1:$C$63,2,0)),"0",VLOOKUP($H38,[1]フィールドタイプリスト!$B$1:$C$63,2,0))</f>
        <v>0</v>
      </c>
      <c r="Q38" s="245" t="str">
        <f>IF(ISERROR(VLOOKUP($H38,[1]フィールドタイプリスト!$B$1:$D$63,3,0)),"",VLOOKUP($H38,[1]フィールドタイプリスト!$B$1:$D$63,3,0))</f>
        <v/>
      </c>
      <c r="R38" s="246"/>
      <c r="S38" s="247"/>
      <c r="V38" s="155" t="str">
        <f t="shared" si="1"/>
        <v/>
      </c>
      <c r="W38" s="116"/>
      <c r="X38" s="116"/>
      <c r="Y38" s="116"/>
      <c r="Z38" s="248"/>
      <c r="AA38" s="249"/>
      <c r="AC38" s="150" t="str">
        <f t="shared" si="2"/>
        <v/>
      </c>
      <c r="AD38" s="110"/>
      <c r="AE38" s="116"/>
      <c r="AF38" s="116"/>
      <c r="AG38" s="250"/>
      <c r="AH38" s="251"/>
      <c r="AI38" s="37"/>
    </row>
    <row r="39" spans="1:36" ht="22.5" customHeight="1">
      <c r="B39" s="12"/>
      <c r="C39" s="137">
        <f t="shared" si="0"/>
        <v>22</v>
      </c>
      <c r="D39" s="122"/>
      <c r="E39" s="139"/>
      <c r="F39" s="140"/>
      <c r="G39" s="139"/>
      <c r="H39" s="54"/>
      <c r="I39" s="148"/>
      <c r="J39" s="138"/>
      <c r="K39" s="138"/>
      <c r="L39" s="143"/>
      <c r="M39" s="143"/>
      <c r="N39" s="143"/>
      <c r="O39" s="143"/>
      <c r="P39" s="143" t="str">
        <f>IF(ISERROR(VLOOKUP($H39,[1]フィールドタイプリスト!$B$1:$C$63,2,0)),"0",VLOOKUP($H39,[1]フィールドタイプリスト!$B$1:$C$63,2,0))</f>
        <v>0</v>
      </c>
      <c r="Q39" s="245" t="str">
        <f>IF(ISERROR(VLOOKUP($H39,[1]フィールドタイプリスト!$B$1:$D$63,3,0)),"",VLOOKUP($H39,[1]フィールドタイプリスト!$B$1:$D$63,3,0))</f>
        <v/>
      </c>
      <c r="R39" s="246"/>
      <c r="S39" s="247"/>
      <c r="V39" s="155" t="str">
        <f t="shared" si="1"/>
        <v/>
      </c>
      <c r="W39" s="116"/>
      <c r="X39" s="116"/>
      <c r="Y39" s="116"/>
      <c r="Z39" s="248"/>
      <c r="AA39" s="249"/>
      <c r="AC39" s="150" t="str">
        <f t="shared" si="2"/>
        <v/>
      </c>
      <c r="AD39" s="110"/>
      <c r="AE39" s="116"/>
      <c r="AF39" s="116"/>
      <c r="AG39" s="250"/>
      <c r="AH39" s="251"/>
      <c r="AI39" s="37"/>
    </row>
    <row r="40" spans="1:36" ht="20.25" customHeight="1">
      <c r="B40" s="12"/>
      <c r="C40" s="137">
        <f t="shared" si="0"/>
        <v>23</v>
      </c>
      <c r="D40" s="122"/>
      <c r="E40" s="139"/>
      <c r="F40" s="140"/>
      <c r="G40" s="139"/>
      <c r="H40" s="54"/>
      <c r="I40" s="148"/>
      <c r="J40" s="138"/>
      <c r="K40" s="138"/>
      <c r="L40" s="143"/>
      <c r="M40" s="143"/>
      <c r="N40" s="143"/>
      <c r="O40" s="143"/>
      <c r="P40" s="143" t="str">
        <f>IF(ISERROR(VLOOKUP($H40,[1]フィールドタイプリスト!$B$1:$C$63,2,0)),"0",VLOOKUP($H40,[1]フィールドタイプリスト!$B$1:$C$63,2,0))</f>
        <v>0</v>
      </c>
      <c r="Q40" s="245" t="str">
        <f>IF(ISERROR(VLOOKUP($H40,[1]フィールドタイプリスト!$B$1:$D$63,3,0)),"",VLOOKUP($H40,[1]フィールドタイプリスト!$B$1:$D$63,3,0))</f>
        <v/>
      </c>
      <c r="R40" s="246"/>
      <c r="S40" s="247"/>
      <c r="V40" s="156" t="str">
        <f>IF($E70="","",$E70)</f>
        <v/>
      </c>
      <c r="W40" s="116"/>
      <c r="X40" s="116"/>
      <c r="Y40" s="116"/>
      <c r="Z40" s="248"/>
      <c r="AA40" s="249"/>
      <c r="AC40" s="150" t="str">
        <f>IF($E40="","",$E40)</f>
        <v/>
      </c>
      <c r="AD40" s="110"/>
      <c r="AE40" s="116"/>
      <c r="AF40" s="116"/>
      <c r="AG40" s="250"/>
      <c r="AH40" s="251"/>
      <c r="AI40" s="37"/>
    </row>
    <row r="41" spans="1:36" ht="20.25" customHeight="1">
      <c r="B41" s="12"/>
      <c r="C41" s="137">
        <f t="shared" si="0"/>
        <v>24</v>
      </c>
      <c r="D41" s="122"/>
      <c r="E41" s="139"/>
      <c r="F41" s="140"/>
      <c r="G41" s="139"/>
      <c r="H41" s="54"/>
      <c r="I41" s="148"/>
      <c r="J41" s="138"/>
      <c r="K41" s="138"/>
      <c r="L41" s="143"/>
      <c r="M41" s="143"/>
      <c r="N41" s="143"/>
      <c r="O41" s="143"/>
      <c r="P41" s="143" t="str">
        <f>IF(ISERROR(VLOOKUP($H41,[1]フィールドタイプリスト!$B$1:$C$63,2,0)),"0",VLOOKUP($H41,[1]フィールドタイプリスト!$B$1:$C$63,2,0))</f>
        <v>0</v>
      </c>
      <c r="Q41" s="245" t="str">
        <f>IF(ISERROR(VLOOKUP($H41,[1]フィールドタイプリスト!$B$1:$D$63,3,0)),"",VLOOKUP($H41,[1]フィールドタイプリスト!$B$1:$D$63,3,0))</f>
        <v/>
      </c>
      <c r="R41" s="246"/>
      <c r="S41" s="247"/>
      <c r="V41" s="156" t="str">
        <f>IF($E58="","",$E58)</f>
        <v/>
      </c>
      <c r="W41" s="116"/>
      <c r="X41" s="116"/>
      <c r="Y41" s="116"/>
      <c r="Z41" s="248"/>
      <c r="AA41" s="249"/>
      <c r="AC41" s="150" t="str">
        <f t="shared" si="2"/>
        <v/>
      </c>
      <c r="AD41" s="110"/>
      <c r="AE41" s="116"/>
      <c r="AF41" s="116"/>
      <c r="AG41" s="248"/>
      <c r="AH41" s="249"/>
      <c r="AI41" s="37"/>
    </row>
    <row r="42" spans="1:36" ht="20.25" customHeight="1">
      <c r="B42" s="12"/>
      <c r="C42" s="137">
        <f t="shared" si="0"/>
        <v>25</v>
      </c>
      <c r="D42" s="122"/>
      <c r="E42" s="139"/>
      <c r="F42" s="140"/>
      <c r="G42" s="139"/>
      <c r="H42" s="54"/>
      <c r="I42" s="148"/>
      <c r="J42" s="138"/>
      <c r="K42" s="122"/>
      <c r="L42" s="157"/>
      <c r="M42" s="157"/>
      <c r="N42" s="157"/>
      <c r="O42" s="157"/>
      <c r="P42" s="157" t="str">
        <f>IF(ISERROR(VLOOKUP($H42,[1]フィールドタイプリスト!$B$1:$C$63,2,0)),"0",VLOOKUP($H42,[1]フィールドタイプリスト!$B$1:$C$63,2,0))</f>
        <v>0</v>
      </c>
      <c r="Q42" s="245" t="str">
        <f>IF(ISERROR(VLOOKUP($H42,[1]フィールドタイプリスト!$B$1:$D$63,3,0)),"",VLOOKUP($H42,[1]フィールドタイプリスト!$B$1:$D$63,3,0))</f>
        <v/>
      </c>
      <c r="R42" s="246"/>
      <c r="S42" s="247"/>
      <c r="V42" s="156" t="str">
        <f>IF($E59="","",$E59)</f>
        <v/>
      </c>
      <c r="W42" s="116"/>
      <c r="X42" s="116"/>
      <c r="Y42" s="116"/>
      <c r="Z42" s="248"/>
      <c r="AA42" s="249"/>
      <c r="AC42" s="150" t="str">
        <f t="shared" si="2"/>
        <v/>
      </c>
      <c r="AD42" s="110"/>
      <c r="AE42" s="116"/>
      <c r="AF42" s="116"/>
      <c r="AG42" s="248"/>
      <c r="AH42" s="249"/>
      <c r="AI42" s="37"/>
    </row>
    <row r="43" spans="1:36" ht="20.25" customHeight="1">
      <c r="B43" s="12"/>
      <c r="C43" s="137">
        <f t="shared" si="0"/>
        <v>26</v>
      </c>
      <c r="D43" s="122"/>
      <c r="E43" s="139"/>
      <c r="F43" s="140"/>
      <c r="G43" s="139"/>
      <c r="H43" s="54"/>
      <c r="I43" s="148"/>
      <c r="J43" s="138"/>
      <c r="K43" s="138"/>
      <c r="L43" s="143"/>
      <c r="M43" s="143"/>
      <c r="N43" s="143"/>
      <c r="O43" s="143"/>
      <c r="P43" s="143" t="str">
        <f>IF(ISERROR(VLOOKUP($H43,[1]フィールドタイプリスト!$B$1:$C$63,2,0)),"0",VLOOKUP($H43,[1]フィールドタイプリスト!$B$1:$C$63,2,0))</f>
        <v>0</v>
      </c>
      <c r="Q43" s="245" t="str">
        <f>IF(ISERROR(VLOOKUP($H43,[1]フィールドタイプリスト!$B$1:$D$63,3,0)),"",VLOOKUP($H43,[1]フィールドタイプリスト!$B$1:$D$63,3,0))</f>
        <v/>
      </c>
      <c r="R43" s="246"/>
      <c r="S43" s="247"/>
      <c r="V43" s="156" t="str">
        <f>IF($E60="","",$E60)</f>
        <v/>
      </c>
      <c r="W43" s="116"/>
      <c r="X43" s="116"/>
      <c r="Y43" s="116"/>
      <c r="Z43" s="248"/>
      <c r="AA43" s="249"/>
      <c r="AC43" s="150" t="str">
        <f t="shared" si="2"/>
        <v/>
      </c>
      <c r="AD43" s="110"/>
      <c r="AE43" s="116"/>
      <c r="AF43" s="116"/>
      <c r="AG43" s="248"/>
      <c r="AH43" s="249"/>
      <c r="AI43" s="37"/>
    </row>
    <row r="44" spans="1:36" ht="20.25" customHeight="1">
      <c r="B44" s="12"/>
      <c r="C44" s="137">
        <f t="shared" si="0"/>
        <v>27</v>
      </c>
      <c r="D44" s="122"/>
      <c r="E44" s="139"/>
      <c r="F44" s="140"/>
      <c r="G44" s="139"/>
      <c r="H44" s="54"/>
      <c r="I44" s="148"/>
      <c r="J44" s="138"/>
      <c r="K44" s="138"/>
      <c r="L44" s="143"/>
      <c r="M44" s="143"/>
      <c r="N44" s="143"/>
      <c r="O44" s="143"/>
      <c r="P44" s="143" t="str">
        <f>IF(ISERROR(VLOOKUP($H44,[1]フィールドタイプリスト!$B$1:$C$63,2,0)),"0",VLOOKUP($H44,[1]フィールドタイプリスト!$B$1:$C$63,2,0))</f>
        <v>0</v>
      </c>
      <c r="Q44" s="245" t="str">
        <f>IF(ISERROR(VLOOKUP($H44,[1]フィールドタイプリスト!$B$1:$D$63,3,0)),"",VLOOKUP($H44,[1]フィールドタイプリスト!$B$1:$D$63,3,0))</f>
        <v/>
      </c>
      <c r="R44" s="246"/>
      <c r="S44" s="247"/>
      <c r="V44" s="156" t="str">
        <f>IF($E92="","",$E92)</f>
        <v/>
      </c>
      <c r="W44" s="116"/>
      <c r="X44" s="116"/>
      <c r="Y44" s="116"/>
      <c r="Z44" s="248"/>
      <c r="AA44" s="249"/>
      <c r="AC44" s="150" t="str">
        <f t="shared" si="2"/>
        <v/>
      </c>
      <c r="AD44" s="110"/>
      <c r="AE44" s="116"/>
      <c r="AF44" s="116"/>
      <c r="AG44" s="250"/>
      <c r="AH44" s="251"/>
      <c r="AI44" s="37"/>
    </row>
    <row r="45" spans="1:36" ht="20.25" customHeight="1">
      <c r="A45" s="1" t="str">
        <f t="shared" ref="A45:A108" si="3">IF(E45="","",LENB(E45))</f>
        <v/>
      </c>
      <c r="B45" s="11"/>
      <c r="C45" s="252"/>
      <c r="D45" s="253"/>
      <c r="E45" s="253"/>
      <c r="F45" s="253"/>
      <c r="G45" s="253"/>
      <c r="H45" s="253"/>
      <c r="I45" s="253"/>
      <c r="J45" s="253"/>
      <c r="K45" s="253"/>
      <c r="L45" s="253"/>
      <c r="M45" s="253"/>
      <c r="N45" s="254"/>
      <c r="O45" s="158" t="s">
        <v>134</v>
      </c>
      <c r="P45" s="159">
        <f>SUM(P18:P44)</f>
        <v>2528</v>
      </c>
      <c r="Q45" s="255" t="str">
        <f>IF(ISERROR(VLOOKUP($H45,[1]フィールドタイプリスト!$B$1:$D$63,3,0)),"",VLOOKUP($H45,[1]フィールドタイプリスト!$B$1:$D$63,3,0))</f>
        <v/>
      </c>
      <c r="R45" s="256"/>
      <c r="S45" s="257"/>
      <c r="V45" s="29" t="str">
        <f>IF($E93="","",$E93)</f>
        <v/>
      </c>
      <c r="W45" s="135"/>
      <c r="X45" s="135"/>
      <c r="Y45" s="135"/>
      <c r="Z45" s="258"/>
      <c r="AA45" s="259"/>
      <c r="AC45" s="29" t="str">
        <f>IF($E45="","",$E45)</f>
        <v/>
      </c>
      <c r="AD45" s="160"/>
      <c r="AE45" s="161"/>
      <c r="AF45" s="161"/>
      <c r="AG45" s="258"/>
      <c r="AH45" s="259"/>
      <c r="AI45" s="136"/>
    </row>
    <row r="46" spans="1:36" ht="9.9499999999999993" customHeight="1">
      <c r="A46" s="1" t="str">
        <f t="shared" si="3"/>
        <v/>
      </c>
    </row>
    <row r="47" spans="1:36" ht="20.25" customHeight="1">
      <c r="A47" s="1" t="str">
        <f t="shared" si="3"/>
        <v/>
      </c>
      <c r="B47" s="162"/>
      <c r="C47" s="260" t="s">
        <v>135</v>
      </c>
      <c r="D47" s="541"/>
      <c r="E47" s="541"/>
      <c r="F47" s="541"/>
      <c r="G47" s="541"/>
      <c r="H47" s="541"/>
      <c r="I47" s="541"/>
      <c r="J47" s="541"/>
      <c r="K47" s="541"/>
      <c r="L47" s="541"/>
      <c r="M47" s="541"/>
      <c r="N47" s="541"/>
      <c r="O47" s="541"/>
      <c r="P47" s="541"/>
      <c r="Q47" s="541"/>
      <c r="R47" s="541"/>
      <c r="S47" s="262"/>
      <c r="T47" s="19"/>
      <c r="U47" s="19"/>
      <c r="V47" s="31" t="s">
        <v>136</v>
      </c>
      <c r="W47" s="542"/>
      <c r="X47" s="542"/>
      <c r="Y47" s="542"/>
      <c r="Z47" s="542"/>
      <c r="AA47" s="18"/>
      <c r="AB47" s="19"/>
      <c r="AC47" s="31" t="s">
        <v>136</v>
      </c>
      <c r="AD47" s="542"/>
      <c r="AE47" s="542"/>
      <c r="AF47" s="542"/>
      <c r="AG47" s="542"/>
      <c r="AH47" s="542"/>
      <c r="AI47" s="18"/>
      <c r="AJ47" s="19"/>
    </row>
    <row r="48" spans="1:36" ht="133.5" customHeight="1">
      <c r="A48" s="1" t="str">
        <f t="shared" si="3"/>
        <v/>
      </c>
      <c r="B48" s="23"/>
      <c r="C48" s="263" t="s">
        <v>137</v>
      </c>
      <c r="D48" s="264"/>
      <c r="E48" s="264"/>
      <c r="F48" s="264"/>
      <c r="G48" s="264"/>
      <c r="H48" s="264"/>
      <c r="I48" s="264"/>
      <c r="J48" s="264"/>
      <c r="K48" s="264"/>
      <c r="L48" s="264"/>
      <c r="M48" s="264"/>
      <c r="N48" s="264"/>
      <c r="O48" s="264"/>
      <c r="P48" s="264"/>
      <c r="Q48" s="264"/>
      <c r="R48" s="264"/>
      <c r="S48" s="265"/>
      <c r="T48" s="19"/>
      <c r="U48" s="19"/>
      <c r="V48" s="266" t="s">
        <v>138</v>
      </c>
      <c r="W48" s="267"/>
      <c r="X48" s="267"/>
      <c r="Y48" s="267"/>
      <c r="Z48" s="267"/>
      <c r="AA48" s="268"/>
      <c r="AB48" s="19"/>
      <c r="AC48" s="266" t="s">
        <v>139</v>
      </c>
      <c r="AD48" s="267"/>
      <c r="AE48" s="267"/>
      <c r="AF48" s="267"/>
      <c r="AG48" s="267"/>
      <c r="AH48" s="267"/>
      <c r="AI48" s="268"/>
      <c r="AJ48" s="19"/>
    </row>
    <row r="49" spans="1:1" ht="20.25" customHeight="1">
      <c r="A49" s="1" t="str">
        <f t="shared" si="3"/>
        <v/>
      </c>
    </row>
    <row r="50" spans="1:1" ht="20.25" customHeight="1">
      <c r="A50" s="1" t="str">
        <f t="shared" si="3"/>
        <v/>
      </c>
    </row>
    <row r="51" spans="1:1" ht="20.25" customHeight="1">
      <c r="A51" s="1" t="str">
        <f t="shared" si="3"/>
        <v/>
      </c>
    </row>
    <row r="52" spans="1:1" ht="20.25" customHeight="1">
      <c r="A52" s="1" t="str">
        <f t="shared" si="3"/>
        <v/>
      </c>
    </row>
    <row r="53" spans="1:1" ht="20.25" customHeight="1">
      <c r="A53" s="1" t="str">
        <f t="shared" si="3"/>
        <v/>
      </c>
    </row>
    <row r="54" spans="1:1" ht="20.25" customHeight="1">
      <c r="A54" s="1" t="str">
        <f t="shared" si="3"/>
        <v/>
      </c>
    </row>
    <row r="55" spans="1:1" ht="20.25" customHeight="1">
      <c r="A55" s="1" t="str">
        <f t="shared" si="3"/>
        <v/>
      </c>
    </row>
    <row r="56" spans="1:1" ht="20.25" customHeight="1">
      <c r="A56" s="1" t="str">
        <f t="shared" si="3"/>
        <v/>
      </c>
    </row>
    <row r="57" spans="1:1" ht="20.25" customHeight="1">
      <c r="A57" s="1" t="str">
        <f t="shared" si="3"/>
        <v/>
      </c>
    </row>
    <row r="58" spans="1:1" ht="20.25" customHeight="1">
      <c r="A58" s="1" t="str">
        <f t="shared" si="3"/>
        <v/>
      </c>
    </row>
    <row r="59" spans="1:1" ht="20.25" customHeight="1">
      <c r="A59" s="1" t="str">
        <f t="shared" si="3"/>
        <v/>
      </c>
    </row>
    <row r="60" spans="1:1" ht="20.25" customHeight="1">
      <c r="A60" s="1" t="str">
        <f t="shared" si="3"/>
        <v/>
      </c>
    </row>
    <row r="61" spans="1:1" ht="20.25" customHeight="1">
      <c r="A61" s="1" t="str">
        <f t="shared" si="3"/>
        <v/>
      </c>
    </row>
    <row r="62" spans="1:1" ht="20.25" customHeight="1">
      <c r="A62" s="1" t="str">
        <f t="shared" si="3"/>
        <v/>
      </c>
    </row>
    <row r="63" spans="1:1" ht="20.25" customHeight="1">
      <c r="A63" s="1" t="str">
        <f t="shared" si="3"/>
        <v/>
      </c>
    </row>
    <row r="64" spans="1:1" ht="20.25" customHeight="1">
      <c r="A64" s="1" t="str">
        <f t="shared" si="3"/>
        <v/>
      </c>
    </row>
    <row r="65" spans="1:1" ht="20.25" customHeight="1">
      <c r="A65" s="1" t="str">
        <f t="shared" si="3"/>
        <v/>
      </c>
    </row>
    <row r="66" spans="1:1" ht="20.25" customHeight="1">
      <c r="A66" s="1" t="str">
        <f t="shared" si="3"/>
        <v/>
      </c>
    </row>
    <row r="67" spans="1:1" ht="20.25" customHeight="1">
      <c r="A67" s="1" t="str">
        <f t="shared" si="3"/>
        <v/>
      </c>
    </row>
    <row r="68" spans="1:1" ht="20.25" customHeight="1">
      <c r="A68" s="1" t="str">
        <f t="shared" si="3"/>
        <v/>
      </c>
    </row>
    <row r="69" spans="1:1" ht="20.25" customHeight="1">
      <c r="A69" s="1" t="str">
        <f t="shared" si="3"/>
        <v/>
      </c>
    </row>
    <row r="70" spans="1:1" ht="20.25" customHeight="1">
      <c r="A70" s="1" t="str">
        <f t="shared" si="3"/>
        <v/>
      </c>
    </row>
    <row r="71" spans="1:1" ht="20.25" customHeight="1">
      <c r="A71" s="1" t="str">
        <f t="shared" si="3"/>
        <v/>
      </c>
    </row>
    <row r="72" spans="1:1" ht="20.25" customHeight="1">
      <c r="A72" s="1" t="str">
        <f t="shared" si="3"/>
        <v/>
      </c>
    </row>
    <row r="73" spans="1:1" ht="20.25" customHeight="1">
      <c r="A73" s="1" t="str">
        <f t="shared" si="3"/>
        <v/>
      </c>
    </row>
    <row r="74" spans="1:1" ht="20.25" customHeight="1">
      <c r="A74" s="1" t="str">
        <f t="shared" si="3"/>
        <v/>
      </c>
    </row>
    <row r="75" spans="1:1" ht="20.25" customHeight="1">
      <c r="A75" s="1" t="str">
        <f t="shared" si="3"/>
        <v/>
      </c>
    </row>
    <row r="76" spans="1:1" ht="20.25" customHeight="1">
      <c r="A76" s="1" t="str">
        <f t="shared" si="3"/>
        <v/>
      </c>
    </row>
    <row r="77" spans="1:1" ht="20.25" customHeight="1">
      <c r="A77" s="1" t="str">
        <f t="shared" si="3"/>
        <v/>
      </c>
    </row>
    <row r="78" spans="1:1" ht="20.25" customHeight="1">
      <c r="A78" s="1" t="str">
        <f t="shared" si="3"/>
        <v/>
      </c>
    </row>
    <row r="79" spans="1:1" ht="20.25" customHeight="1">
      <c r="A79" s="1" t="str">
        <f t="shared" si="3"/>
        <v/>
      </c>
    </row>
    <row r="80" spans="1:1" ht="20.25" customHeight="1">
      <c r="A80" s="1" t="str">
        <f t="shared" si="3"/>
        <v/>
      </c>
    </row>
    <row r="81" spans="1:1" ht="20.25" customHeight="1">
      <c r="A81" s="1" t="str">
        <f t="shared" si="3"/>
        <v/>
      </c>
    </row>
    <row r="82" spans="1:1" ht="20.25" customHeight="1">
      <c r="A82" s="1" t="str">
        <f t="shared" si="3"/>
        <v/>
      </c>
    </row>
    <row r="83" spans="1:1" ht="20.25" customHeight="1">
      <c r="A83" s="1" t="str">
        <f t="shared" si="3"/>
        <v/>
      </c>
    </row>
    <row r="84" spans="1:1" ht="20.25" customHeight="1">
      <c r="A84" s="1" t="str">
        <f t="shared" si="3"/>
        <v/>
      </c>
    </row>
    <row r="85" spans="1:1" ht="20.25" customHeight="1">
      <c r="A85" s="1" t="str">
        <f t="shared" si="3"/>
        <v/>
      </c>
    </row>
    <row r="86" spans="1:1" ht="20.25" customHeight="1">
      <c r="A86" s="1" t="str">
        <f t="shared" si="3"/>
        <v/>
      </c>
    </row>
    <row r="87" spans="1:1" ht="20.25" customHeight="1">
      <c r="A87" s="1" t="str">
        <f t="shared" si="3"/>
        <v/>
      </c>
    </row>
    <row r="88" spans="1:1" ht="20.25" customHeight="1">
      <c r="A88" s="1" t="str">
        <f t="shared" si="3"/>
        <v/>
      </c>
    </row>
    <row r="89" spans="1:1" ht="20.25" customHeight="1">
      <c r="A89" s="1" t="str">
        <f t="shared" si="3"/>
        <v/>
      </c>
    </row>
    <row r="90" spans="1:1" ht="20.25" customHeight="1">
      <c r="A90" s="1" t="str">
        <f t="shared" si="3"/>
        <v/>
      </c>
    </row>
    <row r="91" spans="1:1" ht="20.25" customHeight="1">
      <c r="A91" s="1" t="str">
        <f t="shared" si="3"/>
        <v/>
      </c>
    </row>
    <row r="92" spans="1:1" ht="20.25" customHeight="1">
      <c r="A92" s="1" t="str">
        <f t="shared" si="3"/>
        <v/>
      </c>
    </row>
    <row r="93" spans="1:1" ht="20.25" customHeight="1">
      <c r="A93" s="1" t="str">
        <f t="shared" si="3"/>
        <v/>
      </c>
    </row>
    <row r="94" spans="1:1" ht="20.25" customHeight="1">
      <c r="A94" s="1" t="str">
        <f t="shared" si="3"/>
        <v/>
      </c>
    </row>
    <row r="95" spans="1:1" ht="20.25" customHeight="1">
      <c r="A95" s="1" t="str">
        <f t="shared" si="3"/>
        <v/>
      </c>
    </row>
    <row r="96" spans="1:1" ht="20.25" customHeight="1">
      <c r="A96" s="1" t="str">
        <f t="shared" si="3"/>
        <v/>
      </c>
    </row>
    <row r="97" spans="1:1" ht="20.25" customHeight="1">
      <c r="A97" s="1" t="str">
        <f t="shared" si="3"/>
        <v/>
      </c>
    </row>
    <row r="98" spans="1:1" ht="20.25" customHeight="1">
      <c r="A98" s="1" t="str">
        <f t="shared" si="3"/>
        <v/>
      </c>
    </row>
    <row r="99" spans="1:1" ht="20.25" customHeight="1">
      <c r="A99" s="1" t="str">
        <f t="shared" si="3"/>
        <v/>
      </c>
    </row>
    <row r="100" spans="1:1" ht="20.25" customHeight="1">
      <c r="A100" s="1" t="str">
        <f t="shared" si="3"/>
        <v/>
      </c>
    </row>
    <row r="101" spans="1:1" ht="20.25" customHeight="1">
      <c r="A101" s="1" t="str">
        <f t="shared" si="3"/>
        <v/>
      </c>
    </row>
    <row r="102" spans="1:1" ht="20.25" customHeight="1">
      <c r="A102" s="1" t="str">
        <f t="shared" si="3"/>
        <v/>
      </c>
    </row>
    <row r="103" spans="1:1" ht="20.25" customHeight="1">
      <c r="A103" s="1" t="str">
        <f t="shared" si="3"/>
        <v/>
      </c>
    </row>
    <row r="104" spans="1:1" ht="20.25" customHeight="1">
      <c r="A104" s="1" t="str">
        <f t="shared" si="3"/>
        <v/>
      </c>
    </row>
    <row r="105" spans="1:1" ht="20.25" customHeight="1">
      <c r="A105" s="1" t="str">
        <f t="shared" si="3"/>
        <v/>
      </c>
    </row>
    <row r="106" spans="1:1" ht="20.25" customHeight="1">
      <c r="A106" s="1" t="str">
        <f t="shared" si="3"/>
        <v/>
      </c>
    </row>
    <row r="107" spans="1:1" ht="20.25" customHeight="1">
      <c r="A107" s="1" t="str">
        <f t="shared" si="3"/>
        <v/>
      </c>
    </row>
    <row r="108" spans="1:1" ht="20.25" customHeight="1">
      <c r="A108" s="1" t="str">
        <f t="shared" si="3"/>
        <v/>
      </c>
    </row>
    <row r="109" spans="1:1" ht="20.25" customHeight="1">
      <c r="A109" s="1" t="str">
        <f t="shared" ref="A109:A173" si="4">IF(E109="","",LENB(E109))</f>
        <v/>
      </c>
    </row>
    <row r="110" spans="1:1" ht="20.25" customHeight="1">
      <c r="A110" s="1" t="str">
        <f t="shared" si="4"/>
        <v/>
      </c>
    </row>
    <row r="111" spans="1:1" ht="20.25" customHeight="1">
      <c r="A111" s="1" t="str">
        <f t="shared" si="4"/>
        <v/>
      </c>
    </row>
    <row r="112" spans="1:1" ht="20.25" customHeight="1">
      <c r="A112" s="1" t="str">
        <f t="shared" si="4"/>
        <v/>
      </c>
    </row>
    <row r="113" spans="1:1" ht="20.25" customHeight="1">
      <c r="A113" s="1" t="str">
        <f t="shared" si="4"/>
        <v/>
      </c>
    </row>
    <row r="114" spans="1:1" ht="20.25" customHeight="1">
      <c r="A114" s="1" t="str">
        <f t="shared" si="4"/>
        <v/>
      </c>
    </row>
    <row r="115" spans="1:1" ht="20.25" customHeight="1">
      <c r="A115" s="1" t="str">
        <f t="shared" si="4"/>
        <v/>
      </c>
    </row>
    <row r="116" spans="1:1" ht="20.25" customHeight="1">
      <c r="A116" s="1" t="str">
        <f t="shared" si="4"/>
        <v/>
      </c>
    </row>
    <row r="117" spans="1:1" ht="20.25" customHeight="1">
      <c r="A117" s="1" t="str">
        <f t="shared" si="4"/>
        <v/>
      </c>
    </row>
    <row r="118" spans="1:1" ht="20.25" customHeight="1">
      <c r="A118" s="1" t="str">
        <f t="shared" si="4"/>
        <v/>
      </c>
    </row>
    <row r="119" spans="1:1" ht="20.25" customHeight="1">
      <c r="A119" s="1" t="str">
        <f t="shared" si="4"/>
        <v/>
      </c>
    </row>
    <row r="120" spans="1:1" ht="20.25" customHeight="1">
      <c r="A120" s="1" t="str">
        <f t="shared" si="4"/>
        <v/>
      </c>
    </row>
    <row r="121" spans="1:1" ht="20.25" customHeight="1">
      <c r="A121" s="1" t="str">
        <f t="shared" si="4"/>
        <v/>
      </c>
    </row>
    <row r="122" spans="1:1" ht="20.25" customHeight="1">
      <c r="A122" s="1" t="str">
        <f t="shared" si="4"/>
        <v/>
      </c>
    </row>
    <row r="123" spans="1:1" ht="20.25" customHeight="1">
      <c r="A123" s="1" t="str">
        <f t="shared" si="4"/>
        <v/>
      </c>
    </row>
    <row r="124" spans="1:1" ht="20.25" customHeight="1">
      <c r="A124" s="1" t="str">
        <f t="shared" si="4"/>
        <v/>
      </c>
    </row>
    <row r="125" spans="1:1" ht="20.25" customHeight="1">
      <c r="A125" s="1" t="str">
        <f t="shared" si="4"/>
        <v/>
      </c>
    </row>
    <row r="126" spans="1:1" ht="20.25" customHeight="1">
      <c r="A126" s="1" t="str">
        <f t="shared" si="4"/>
        <v/>
      </c>
    </row>
    <row r="127" spans="1:1" ht="20.25" customHeight="1">
      <c r="A127" s="1" t="str">
        <f t="shared" si="4"/>
        <v/>
      </c>
    </row>
    <row r="128" spans="1:1" ht="20.25" customHeight="1">
      <c r="A128" s="1" t="str">
        <f t="shared" si="4"/>
        <v/>
      </c>
    </row>
    <row r="129" spans="1:1" ht="20.25" customHeight="1">
      <c r="A129" s="1" t="str">
        <f t="shared" si="4"/>
        <v/>
      </c>
    </row>
    <row r="130" spans="1:1" ht="20.25" customHeight="1">
      <c r="A130" s="1" t="str">
        <f t="shared" si="4"/>
        <v/>
      </c>
    </row>
    <row r="131" spans="1:1" ht="20.25" customHeight="1">
      <c r="A131" s="1" t="str">
        <f t="shared" si="4"/>
        <v/>
      </c>
    </row>
    <row r="132" spans="1:1" ht="20.25" customHeight="1">
      <c r="A132" s="1" t="str">
        <f t="shared" si="4"/>
        <v/>
      </c>
    </row>
    <row r="133" spans="1:1" ht="20.25" customHeight="1">
      <c r="A133" s="1" t="str">
        <f t="shared" si="4"/>
        <v/>
      </c>
    </row>
    <row r="134" spans="1:1" ht="20.25" customHeight="1">
      <c r="A134" s="1" t="str">
        <f t="shared" si="4"/>
        <v/>
      </c>
    </row>
    <row r="135" spans="1:1" ht="20.25" customHeight="1">
      <c r="A135" s="1" t="str">
        <f t="shared" si="4"/>
        <v/>
      </c>
    </row>
    <row r="136" spans="1:1" ht="20.25" customHeight="1">
      <c r="A136" s="1" t="str">
        <f t="shared" si="4"/>
        <v/>
      </c>
    </row>
    <row r="137" spans="1:1" ht="20.25" customHeight="1">
      <c r="A137" s="1" t="str">
        <f t="shared" si="4"/>
        <v/>
      </c>
    </row>
    <row r="138" spans="1:1" ht="20.25" customHeight="1">
      <c r="A138" s="1" t="str">
        <f t="shared" si="4"/>
        <v/>
      </c>
    </row>
    <row r="139" spans="1:1" ht="20.25" customHeight="1">
      <c r="A139" s="1" t="str">
        <f t="shared" si="4"/>
        <v/>
      </c>
    </row>
    <row r="140" spans="1:1" ht="20.25" customHeight="1">
      <c r="A140" s="1" t="str">
        <f t="shared" si="4"/>
        <v/>
      </c>
    </row>
    <row r="141" spans="1:1" ht="20.25" customHeight="1">
      <c r="A141" s="1" t="str">
        <f t="shared" si="4"/>
        <v/>
      </c>
    </row>
    <row r="142" spans="1:1" ht="20.25" customHeight="1">
      <c r="A142" s="1" t="str">
        <f t="shared" si="4"/>
        <v/>
      </c>
    </row>
    <row r="143" spans="1:1" ht="20.25" customHeight="1">
      <c r="A143" s="1" t="str">
        <f t="shared" si="4"/>
        <v/>
      </c>
    </row>
    <row r="144" spans="1:1" ht="20.25" customHeight="1">
      <c r="A144" s="1" t="str">
        <f t="shared" si="4"/>
        <v/>
      </c>
    </row>
    <row r="145" spans="1:1" ht="20.25" customHeight="1">
      <c r="A145" s="1" t="str">
        <f t="shared" si="4"/>
        <v/>
      </c>
    </row>
    <row r="146" spans="1:1" ht="20.25" customHeight="1">
      <c r="A146" s="1" t="str">
        <f t="shared" si="4"/>
        <v/>
      </c>
    </row>
    <row r="147" spans="1:1" ht="20.25" customHeight="1">
      <c r="A147" s="1" t="str">
        <f t="shared" si="4"/>
        <v/>
      </c>
    </row>
    <row r="148" spans="1:1" ht="20.25" customHeight="1">
      <c r="A148" s="1" t="str">
        <f t="shared" si="4"/>
        <v/>
      </c>
    </row>
    <row r="149" spans="1:1" ht="20.25" customHeight="1">
      <c r="A149" s="1" t="str">
        <f t="shared" si="4"/>
        <v/>
      </c>
    </row>
    <row r="150" spans="1:1" ht="20.25" customHeight="1">
      <c r="A150" s="1" t="str">
        <f t="shared" si="4"/>
        <v/>
      </c>
    </row>
    <row r="151" spans="1:1" ht="20.25" customHeight="1">
      <c r="A151" s="1" t="str">
        <f t="shared" si="4"/>
        <v/>
      </c>
    </row>
    <row r="152" spans="1:1" ht="20.25" customHeight="1">
      <c r="A152" s="1" t="str">
        <f t="shared" si="4"/>
        <v/>
      </c>
    </row>
    <row r="153" spans="1:1" ht="20.25" customHeight="1">
      <c r="A153" s="1" t="str">
        <f t="shared" si="4"/>
        <v/>
      </c>
    </row>
    <row r="154" spans="1:1" ht="20.25" customHeight="1">
      <c r="A154" s="1" t="str">
        <f t="shared" si="4"/>
        <v/>
      </c>
    </row>
    <row r="155" spans="1:1" ht="20.25" customHeight="1">
      <c r="A155" s="1" t="str">
        <f t="shared" si="4"/>
        <v/>
      </c>
    </row>
    <row r="156" spans="1:1" ht="20.25" customHeight="1">
      <c r="A156" s="1" t="str">
        <f t="shared" si="4"/>
        <v/>
      </c>
    </row>
    <row r="157" spans="1:1" ht="20.25" customHeight="1">
      <c r="A157" s="1" t="str">
        <f t="shared" si="4"/>
        <v/>
      </c>
    </row>
    <row r="158" spans="1:1" ht="20.25" customHeight="1">
      <c r="A158" s="1" t="str">
        <f t="shared" si="4"/>
        <v/>
      </c>
    </row>
    <row r="159" spans="1:1" ht="20.25" customHeight="1">
      <c r="A159" s="1" t="str">
        <f t="shared" si="4"/>
        <v/>
      </c>
    </row>
    <row r="160" spans="1:1" ht="20.25" customHeight="1">
      <c r="A160" s="1" t="str">
        <f t="shared" si="4"/>
        <v/>
      </c>
    </row>
    <row r="161" spans="1:1" ht="20.25" customHeight="1">
      <c r="A161" s="1" t="str">
        <f t="shared" si="4"/>
        <v/>
      </c>
    </row>
    <row r="162" spans="1:1" ht="20.25" customHeight="1">
      <c r="A162" s="1" t="str">
        <f t="shared" si="4"/>
        <v/>
      </c>
    </row>
    <row r="163" spans="1:1" ht="20.25" customHeight="1">
      <c r="A163" s="1" t="str">
        <f t="shared" si="4"/>
        <v/>
      </c>
    </row>
    <row r="164" spans="1:1" ht="20.25" customHeight="1">
      <c r="A164" s="1" t="str">
        <f t="shared" si="4"/>
        <v/>
      </c>
    </row>
    <row r="165" spans="1:1" ht="20.25" customHeight="1">
      <c r="A165" s="1" t="str">
        <f t="shared" si="4"/>
        <v/>
      </c>
    </row>
    <row r="166" spans="1:1" ht="20.25" customHeight="1">
      <c r="A166" s="1" t="str">
        <f t="shared" si="4"/>
        <v/>
      </c>
    </row>
    <row r="167" spans="1:1" ht="20.25" customHeight="1">
      <c r="A167" s="1" t="str">
        <f t="shared" si="4"/>
        <v/>
      </c>
    </row>
    <row r="168" spans="1:1" ht="20.25" customHeight="1">
      <c r="A168" s="1" t="str">
        <f t="shared" si="4"/>
        <v/>
      </c>
    </row>
    <row r="169" spans="1:1" ht="20.25" customHeight="1">
      <c r="A169" s="1" t="str">
        <f t="shared" si="4"/>
        <v/>
      </c>
    </row>
    <row r="170" spans="1:1" ht="20.25" customHeight="1">
      <c r="A170" s="1" t="str">
        <f t="shared" si="4"/>
        <v/>
      </c>
    </row>
    <row r="171" spans="1:1" ht="20.25" customHeight="1">
      <c r="A171" s="1" t="str">
        <f t="shared" si="4"/>
        <v/>
      </c>
    </row>
    <row r="172" spans="1:1" ht="20.25" customHeight="1">
      <c r="A172" s="1" t="str">
        <f t="shared" si="4"/>
        <v/>
      </c>
    </row>
    <row r="173" spans="1:1" ht="20.25" customHeight="1">
      <c r="A173" s="1" t="str">
        <f t="shared" si="4"/>
        <v/>
      </c>
    </row>
    <row r="174" spans="1:1" ht="20.25" customHeight="1">
      <c r="A174" s="1" t="str">
        <f t="shared" ref="A174:A237" si="5">IF(E174="","",LENB(E174))</f>
        <v/>
      </c>
    </row>
    <row r="175" spans="1:1" ht="20.25" customHeight="1">
      <c r="A175" s="1" t="str">
        <f t="shared" si="5"/>
        <v/>
      </c>
    </row>
    <row r="176" spans="1:1" ht="20.25" customHeight="1">
      <c r="A176" s="1" t="str">
        <f t="shared" si="5"/>
        <v/>
      </c>
    </row>
    <row r="177" spans="1:1" ht="20.25" customHeight="1">
      <c r="A177" s="1" t="str">
        <f t="shared" si="5"/>
        <v/>
      </c>
    </row>
    <row r="178" spans="1:1" ht="20.25" customHeight="1">
      <c r="A178" s="1" t="str">
        <f t="shared" si="5"/>
        <v/>
      </c>
    </row>
    <row r="179" spans="1:1" ht="20.25" customHeight="1">
      <c r="A179" s="1" t="str">
        <f t="shared" si="5"/>
        <v/>
      </c>
    </row>
    <row r="180" spans="1:1" ht="20.25" customHeight="1">
      <c r="A180" s="1" t="str">
        <f t="shared" si="5"/>
        <v/>
      </c>
    </row>
    <row r="181" spans="1:1" ht="20.25" customHeight="1">
      <c r="A181" s="1" t="str">
        <f t="shared" si="5"/>
        <v/>
      </c>
    </row>
    <row r="182" spans="1:1" ht="20.25" customHeight="1">
      <c r="A182" s="1" t="str">
        <f t="shared" si="5"/>
        <v/>
      </c>
    </row>
    <row r="183" spans="1:1" ht="20.25" customHeight="1">
      <c r="A183" s="1" t="str">
        <f t="shared" si="5"/>
        <v/>
      </c>
    </row>
    <row r="184" spans="1:1" ht="20.25" customHeight="1">
      <c r="A184" s="1" t="str">
        <f t="shared" si="5"/>
        <v/>
      </c>
    </row>
    <row r="185" spans="1:1" ht="20.25" customHeight="1">
      <c r="A185" s="1" t="str">
        <f t="shared" si="5"/>
        <v/>
      </c>
    </row>
    <row r="186" spans="1:1" ht="20.25" customHeight="1">
      <c r="A186" s="1" t="str">
        <f t="shared" si="5"/>
        <v/>
      </c>
    </row>
    <row r="187" spans="1:1" ht="20.25" customHeight="1">
      <c r="A187" s="1" t="str">
        <f t="shared" si="5"/>
        <v/>
      </c>
    </row>
    <row r="188" spans="1:1" ht="20.25" customHeight="1">
      <c r="A188" s="1" t="str">
        <f t="shared" si="5"/>
        <v/>
      </c>
    </row>
    <row r="189" spans="1:1" ht="20.25" customHeight="1">
      <c r="A189" s="1" t="str">
        <f t="shared" si="5"/>
        <v/>
      </c>
    </row>
    <row r="190" spans="1:1" ht="20.25" customHeight="1">
      <c r="A190" s="1" t="str">
        <f t="shared" si="5"/>
        <v/>
      </c>
    </row>
    <row r="191" spans="1:1" ht="20.25" customHeight="1">
      <c r="A191" s="1" t="str">
        <f t="shared" si="5"/>
        <v/>
      </c>
    </row>
    <row r="192" spans="1:1" ht="20.25" customHeight="1">
      <c r="A192" s="1" t="str">
        <f t="shared" si="5"/>
        <v/>
      </c>
    </row>
    <row r="193" spans="1:1" ht="20.25" customHeight="1">
      <c r="A193" s="1" t="str">
        <f t="shared" si="5"/>
        <v/>
      </c>
    </row>
    <row r="194" spans="1:1" ht="20.25" customHeight="1">
      <c r="A194" s="1" t="str">
        <f t="shared" si="5"/>
        <v/>
      </c>
    </row>
    <row r="195" spans="1:1" ht="20.25" customHeight="1">
      <c r="A195" s="1" t="str">
        <f t="shared" si="5"/>
        <v/>
      </c>
    </row>
    <row r="196" spans="1:1" ht="20.25" customHeight="1">
      <c r="A196" s="1" t="str">
        <f t="shared" si="5"/>
        <v/>
      </c>
    </row>
    <row r="197" spans="1:1" ht="20.25" customHeight="1">
      <c r="A197" s="1" t="str">
        <f t="shared" si="5"/>
        <v/>
      </c>
    </row>
    <row r="198" spans="1:1" ht="20.25" customHeight="1">
      <c r="A198" s="1" t="str">
        <f t="shared" si="5"/>
        <v/>
      </c>
    </row>
    <row r="199" spans="1:1" ht="20.25" customHeight="1">
      <c r="A199" s="1" t="str">
        <f t="shared" si="5"/>
        <v/>
      </c>
    </row>
    <row r="200" spans="1:1" ht="20.25" customHeight="1">
      <c r="A200" s="1" t="str">
        <f t="shared" si="5"/>
        <v/>
      </c>
    </row>
    <row r="201" spans="1:1" ht="20.25" customHeight="1">
      <c r="A201" s="1" t="str">
        <f t="shared" si="5"/>
        <v/>
      </c>
    </row>
    <row r="202" spans="1:1" ht="20.25" customHeight="1">
      <c r="A202" s="1" t="str">
        <f t="shared" si="5"/>
        <v/>
      </c>
    </row>
    <row r="203" spans="1:1" ht="20.25" customHeight="1">
      <c r="A203" s="1" t="str">
        <f t="shared" si="5"/>
        <v/>
      </c>
    </row>
    <row r="204" spans="1:1" ht="20.25" customHeight="1">
      <c r="A204" s="1" t="str">
        <f t="shared" si="5"/>
        <v/>
      </c>
    </row>
    <row r="205" spans="1:1" ht="20.25" customHeight="1">
      <c r="A205" s="1" t="str">
        <f t="shared" si="5"/>
        <v/>
      </c>
    </row>
    <row r="206" spans="1:1" ht="20.25" customHeight="1">
      <c r="A206" s="1" t="str">
        <f t="shared" si="5"/>
        <v/>
      </c>
    </row>
    <row r="207" spans="1:1" ht="20.25" customHeight="1">
      <c r="A207" s="1" t="str">
        <f t="shared" si="5"/>
        <v/>
      </c>
    </row>
    <row r="208" spans="1:1" ht="20.25" customHeight="1">
      <c r="A208" s="1" t="str">
        <f t="shared" si="5"/>
        <v/>
      </c>
    </row>
    <row r="209" spans="1:1" ht="20.25" customHeight="1">
      <c r="A209" s="1" t="str">
        <f t="shared" si="5"/>
        <v/>
      </c>
    </row>
    <row r="210" spans="1:1" ht="20.25" customHeight="1">
      <c r="A210" s="1" t="str">
        <f t="shared" si="5"/>
        <v/>
      </c>
    </row>
    <row r="211" spans="1:1" ht="20.25" customHeight="1">
      <c r="A211" s="1" t="str">
        <f t="shared" si="5"/>
        <v/>
      </c>
    </row>
    <row r="212" spans="1:1" ht="20.25" customHeight="1">
      <c r="A212" s="1" t="str">
        <f t="shared" si="5"/>
        <v/>
      </c>
    </row>
    <row r="213" spans="1:1" ht="20.25" customHeight="1">
      <c r="A213" s="1" t="str">
        <f t="shared" si="5"/>
        <v/>
      </c>
    </row>
    <row r="214" spans="1:1" ht="20.25" customHeight="1">
      <c r="A214" s="1" t="str">
        <f t="shared" si="5"/>
        <v/>
      </c>
    </row>
    <row r="215" spans="1:1" ht="20.25" customHeight="1">
      <c r="A215" s="1" t="str">
        <f t="shared" si="5"/>
        <v/>
      </c>
    </row>
    <row r="216" spans="1:1" ht="20.25" customHeight="1">
      <c r="A216" s="1" t="str">
        <f t="shared" si="5"/>
        <v/>
      </c>
    </row>
    <row r="217" spans="1:1" ht="20.25" customHeight="1">
      <c r="A217" s="1" t="str">
        <f t="shared" si="5"/>
        <v/>
      </c>
    </row>
    <row r="218" spans="1:1" ht="20.25" customHeight="1">
      <c r="A218" s="1" t="str">
        <f t="shared" si="5"/>
        <v/>
      </c>
    </row>
    <row r="219" spans="1:1" ht="20.25" customHeight="1">
      <c r="A219" s="1" t="str">
        <f t="shared" si="5"/>
        <v/>
      </c>
    </row>
    <row r="220" spans="1:1" ht="20.25" customHeight="1">
      <c r="A220" s="1" t="str">
        <f t="shared" si="5"/>
        <v/>
      </c>
    </row>
    <row r="221" spans="1:1" ht="20.25" customHeight="1">
      <c r="A221" s="1" t="str">
        <f t="shared" si="5"/>
        <v/>
      </c>
    </row>
    <row r="222" spans="1:1" ht="20.25" customHeight="1">
      <c r="A222" s="1" t="str">
        <f t="shared" si="5"/>
        <v/>
      </c>
    </row>
    <row r="223" spans="1:1" ht="20.25" customHeight="1">
      <c r="A223" s="1" t="str">
        <f t="shared" si="5"/>
        <v/>
      </c>
    </row>
    <row r="224" spans="1:1" ht="20.25" customHeight="1">
      <c r="A224" s="1" t="str">
        <f t="shared" si="5"/>
        <v/>
      </c>
    </row>
    <row r="225" spans="1:1" ht="20.25" customHeight="1">
      <c r="A225" s="1" t="str">
        <f t="shared" si="5"/>
        <v/>
      </c>
    </row>
    <row r="226" spans="1:1" ht="20.25" customHeight="1">
      <c r="A226" s="1" t="str">
        <f t="shared" si="5"/>
        <v/>
      </c>
    </row>
    <row r="227" spans="1:1" ht="20.25" customHeight="1">
      <c r="A227" s="1" t="str">
        <f t="shared" si="5"/>
        <v/>
      </c>
    </row>
    <row r="228" spans="1:1" ht="20.25" customHeight="1">
      <c r="A228" s="1" t="str">
        <f t="shared" si="5"/>
        <v/>
      </c>
    </row>
    <row r="229" spans="1:1" ht="20.25" customHeight="1">
      <c r="A229" s="1" t="str">
        <f t="shared" si="5"/>
        <v/>
      </c>
    </row>
    <row r="230" spans="1:1" ht="20.25" customHeight="1">
      <c r="A230" s="1" t="str">
        <f t="shared" si="5"/>
        <v/>
      </c>
    </row>
    <row r="231" spans="1:1" ht="20.25" customHeight="1">
      <c r="A231" s="1" t="str">
        <f t="shared" si="5"/>
        <v/>
      </c>
    </row>
    <row r="232" spans="1:1" ht="20.25" customHeight="1">
      <c r="A232" s="1" t="str">
        <f t="shared" si="5"/>
        <v/>
      </c>
    </row>
    <row r="233" spans="1:1" ht="20.25" customHeight="1">
      <c r="A233" s="1" t="str">
        <f t="shared" si="5"/>
        <v/>
      </c>
    </row>
    <row r="234" spans="1:1" ht="20.25" customHeight="1">
      <c r="A234" s="1" t="str">
        <f t="shared" si="5"/>
        <v/>
      </c>
    </row>
    <row r="235" spans="1:1" ht="20.25" customHeight="1">
      <c r="A235" s="1" t="str">
        <f t="shared" si="5"/>
        <v/>
      </c>
    </row>
    <row r="236" spans="1:1" ht="20.25" customHeight="1">
      <c r="A236" s="1" t="str">
        <f t="shared" si="5"/>
        <v/>
      </c>
    </row>
    <row r="237" spans="1:1" ht="20.25" customHeight="1">
      <c r="A237" s="1" t="str">
        <f t="shared" si="5"/>
        <v/>
      </c>
    </row>
    <row r="238" spans="1:1" ht="20.25" customHeight="1">
      <c r="A238" s="1" t="str">
        <f t="shared" ref="A238:A301" si="6">IF(E238="","",LENB(E238))</f>
        <v/>
      </c>
    </row>
    <row r="239" spans="1:1" ht="20.25" customHeight="1">
      <c r="A239" s="1" t="str">
        <f t="shared" si="6"/>
        <v/>
      </c>
    </row>
    <row r="240" spans="1:1" ht="20.25" customHeight="1">
      <c r="A240" s="1" t="str">
        <f t="shared" si="6"/>
        <v/>
      </c>
    </row>
    <row r="241" spans="1:1" ht="20.25" customHeight="1">
      <c r="A241" s="1" t="str">
        <f t="shared" si="6"/>
        <v/>
      </c>
    </row>
    <row r="242" spans="1:1" ht="20.25" customHeight="1">
      <c r="A242" s="1" t="str">
        <f t="shared" si="6"/>
        <v/>
      </c>
    </row>
    <row r="243" spans="1:1" ht="20.25" customHeight="1">
      <c r="A243" s="1" t="str">
        <f t="shared" si="6"/>
        <v/>
      </c>
    </row>
    <row r="244" spans="1:1" ht="20.25" customHeight="1">
      <c r="A244" s="1" t="str">
        <f t="shared" si="6"/>
        <v/>
      </c>
    </row>
    <row r="245" spans="1:1" ht="20.25" customHeight="1">
      <c r="A245" s="1" t="str">
        <f t="shared" si="6"/>
        <v/>
      </c>
    </row>
    <row r="246" spans="1:1" ht="20.25" customHeight="1">
      <c r="A246" s="1" t="str">
        <f t="shared" si="6"/>
        <v/>
      </c>
    </row>
    <row r="247" spans="1:1" ht="20.25" customHeight="1">
      <c r="A247" s="1" t="str">
        <f t="shared" si="6"/>
        <v/>
      </c>
    </row>
    <row r="248" spans="1:1" ht="20.25" customHeight="1">
      <c r="A248" s="1" t="str">
        <f t="shared" si="6"/>
        <v/>
      </c>
    </row>
    <row r="249" spans="1:1" ht="20.25" customHeight="1">
      <c r="A249" s="1" t="str">
        <f t="shared" si="6"/>
        <v/>
      </c>
    </row>
    <row r="250" spans="1:1" ht="20.25" customHeight="1">
      <c r="A250" s="1" t="str">
        <f t="shared" si="6"/>
        <v/>
      </c>
    </row>
    <row r="251" spans="1:1" ht="20.25" customHeight="1">
      <c r="A251" s="1" t="str">
        <f t="shared" si="6"/>
        <v/>
      </c>
    </row>
    <row r="252" spans="1:1" ht="20.25" customHeight="1">
      <c r="A252" s="1" t="str">
        <f t="shared" si="6"/>
        <v/>
      </c>
    </row>
    <row r="253" spans="1:1" ht="20.25" customHeight="1">
      <c r="A253" s="1" t="str">
        <f t="shared" si="6"/>
        <v/>
      </c>
    </row>
    <row r="254" spans="1:1" ht="20.25" customHeight="1">
      <c r="A254" s="1" t="str">
        <f t="shared" si="6"/>
        <v/>
      </c>
    </row>
    <row r="255" spans="1:1" ht="20.25" customHeight="1">
      <c r="A255" s="1" t="str">
        <f t="shared" si="6"/>
        <v/>
      </c>
    </row>
    <row r="256" spans="1:1" ht="20.25" customHeight="1">
      <c r="A256" s="1" t="str">
        <f t="shared" si="6"/>
        <v/>
      </c>
    </row>
    <row r="257" spans="1:1" ht="20.25" customHeight="1">
      <c r="A257" s="1" t="str">
        <f t="shared" si="6"/>
        <v/>
      </c>
    </row>
    <row r="258" spans="1:1" ht="20.25" customHeight="1">
      <c r="A258" s="1" t="str">
        <f t="shared" si="6"/>
        <v/>
      </c>
    </row>
    <row r="259" spans="1:1" ht="20.25" customHeight="1">
      <c r="A259" s="1" t="str">
        <f t="shared" si="6"/>
        <v/>
      </c>
    </row>
    <row r="260" spans="1:1" ht="20.25" customHeight="1">
      <c r="A260" s="1" t="str">
        <f t="shared" si="6"/>
        <v/>
      </c>
    </row>
    <row r="261" spans="1:1" ht="20.25" customHeight="1">
      <c r="A261" s="1" t="str">
        <f t="shared" si="6"/>
        <v/>
      </c>
    </row>
    <row r="262" spans="1:1" ht="20.25" customHeight="1">
      <c r="A262" s="1" t="str">
        <f t="shared" si="6"/>
        <v/>
      </c>
    </row>
    <row r="263" spans="1:1" ht="20.25" customHeight="1">
      <c r="A263" s="1" t="str">
        <f t="shared" si="6"/>
        <v/>
      </c>
    </row>
    <row r="264" spans="1:1" ht="20.25" customHeight="1">
      <c r="A264" s="1" t="str">
        <f t="shared" si="6"/>
        <v/>
      </c>
    </row>
    <row r="265" spans="1:1" ht="20.25" customHeight="1">
      <c r="A265" s="1" t="str">
        <f t="shared" si="6"/>
        <v/>
      </c>
    </row>
    <row r="266" spans="1:1" ht="20.25" customHeight="1">
      <c r="A266" s="1" t="str">
        <f t="shared" si="6"/>
        <v/>
      </c>
    </row>
    <row r="267" spans="1:1" ht="20.25" customHeight="1">
      <c r="A267" s="1" t="str">
        <f t="shared" si="6"/>
        <v/>
      </c>
    </row>
    <row r="268" spans="1:1" ht="20.25" customHeight="1">
      <c r="A268" s="1" t="str">
        <f t="shared" si="6"/>
        <v/>
      </c>
    </row>
    <row r="269" spans="1:1" ht="20.25" customHeight="1">
      <c r="A269" s="1" t="str">
        <f t="shared" si="6"/>
        <v/>
      </c>
    </row>
    <row r="270" spans="1:1" ht="20.25" customHeight="1">
      <c r="A270" s="1" t="str">
        <f t="shared" si="6"/>
        <v/>
      </c>
    </row>
    <row r="271" spans="1:1" ht="20.25" customHeight="1">
      <c r="A271" s="1" t="str">
        <f t="shared" si="6"/>
        <v/>
      </c>
    </row>
    <row r="272" spans="1:1" ht="20.25" customHeight="1">
      <c r="A272" s="1" t="str">
        <f t="shared" si="6"/>
        <v/>
      </c>
    </row>
    <row r="273" spans="1:1" ht="20.25" customHeight="1">
      <c r="A273" s="1" t="str">
        <f t="shared" si="6"/>
        <v/>
      </c>
    </row>
    <row r="274" spans="1:1" ht="20.25" customHeight="1">
      <c r="A274" s="1" t="str">
        <f t="shared" si="6"/>
        <v/>
      </c>
    </row>
    <row r="275" spans="1:1" ht="20.25" customHeight="1">
      <c r="A275" s="1" t="str">
        <f t="shared" si="6"/>
        <v/>
      </c>
    </row>
    <row r="276" spans="1:1" ht="20.25" customHeight="1">
      <c r="A276" s="1" t="str">
        <f t="shared" si="6"/>
        <v/>
      </c>
    </row>
    <row r="277" spans="1:1" ht="20.25" customHeight="1">
      <c r="A277" s="1" t="str">
        <f t="shared" si="6"/>
        <v/>
      </c>
    </row>
    <row r="278" spans="1:1" ht="20.25" customHeight="1">
      <c r="A278" s="1" t="str">
        <f t="shared" si="6"/>
        <v/>
      </c>
    </row>
    <row r="279" spans="1:1" ht="20.25" customHeight="1">
      <c r="A279" s="1" t="str">
        <f t="shared" si="6"/>
        <v/>
      </c>
    </row>
    <row r="280" spans="1:1" ht="20.25" customHeight="1">
      <c r="A280" s="1" t="str">
        <f t="shared" si="6"/>
        <v/>
      </c>
    </row>
    <row r="281" spans="1:1" ht="20.25" customHeight="1">
      <c r="A281" s="1" t="str">
        <f t="shared" si="6"/>
        <v/>
      </c>
    </row>
    <row r="282" spans="1:1" ht="20.25" customHeight="1">
      <c r="A282" s="1" t="str">
        <f t="shared" si="6"/>
        <v/>
      </c>
    </row>
    <row r="283" spans="1:1" ht="20.25" customHeight="1">
      <c r="A283" s="1" t="str">
        <f t="shared" si="6"/>
        <v/>
      </c>
    </row>
    <row r="284" spans="1:1" ht="20.25" customHeight="1">
      <c r="A284" s="1" t="str">
        <f t="shared" si="6"/>
        <v/>
      </c>
    </row>
    <row r="285" spans="1:1" ht="20.25" customHeight="1">
      <c r="A285" s="1" t="str">
        <f t="shared" si="6"/>
        <v/>
      </c>
    </row>
    <row r="286" spans="1:1" ht="20.25" customHeight="1">
      <c r="A286" s="1" t="str">
        <f t="shared" si="6"/>
        <v/>
      </c>
    </row>
    <row r="287" spans="1:1" ht="20.25" customHeight="1">
      <c r="A287" s="1" t="str">
        <f t="shared" si="6"/>
        <v/>
      </c>
    </row>
    <row r="288" spans="1:1" ht="20.25" customHeight="1">
      <c r="A288" s="1" t="str">
        <f t="shared" si="6"/>
        <v/>
      </c>
    </row>
    <row r="289" spans="1:1" ht="20.25" customHeight="1">
      <c r="A289" s="1" t="str">
        <f t="shared" si="6"/>
        <v/>
      </c>
    </row>
    <row r="290" spans="1:1" ht="20.25" customHeight="1">
      <c r="A290" s="1" t="str">
        <f t="shared" si="6"/>
        <v/>
      </c>
    </row>
    <row r="291" spans="1:1" ht="20.25" customHeight="1">
      <c r="A291" s="1" t="str">
        <f t="shared" si="6"/>
        <v/>
      </c>
    </row>
    <row r="292" spans="1:1" ht="20.25" customHeight="1">
      <c r="A292" s="1" t="str">
        <f t="shared" si="6"/>
        <v/>
      </c>
    </row>
    <row r="293" spans="1:1" ht="20.25" customHeight="1">
      <c r="A293" s="1" t="str">
        <f t="shared" si="6"/>
        <v/>
      </c>
    </row>
    <row r="294" spans="1:1" ht="20.25" customHeight="1">
      <c r="A294" s="1" t="str">
        <f t="shared" si="6"/>
        <v/>
      </c>
    </row>
    <row r="295" spans="1:1" ht="20.25" customHeight="1">
      <c r="A295" s="1" t="str">
        <f t="shared" si="6"/>
        <v/>
      </c>
    </row>
    <row r="296" spans="1:1" ht="20.25" customHeight="1">
      <c r="A296" s="1" t="str">
        <f t="shared" si="6"/>
        <v/>
      </c>
    </row>
    <row r="297" spans="1:1" ht="20.25" customHeight="1">
      <c r="A297" s="1" t="str">
        <f t="shared" si="6"/>
        <v/>
      </c>
    </row>
    <row r="298" spans="1:1" ht="20.25" customHeight="1">
      <c r="A298" s="1" t="str">
        <f t="shared" si="6"/>
        <v/>
      </c>
    </row>
    <row r="299" spans="1:1" ht="20.25" customHeight="1">
      <c r="A299" s="1" t="str">
        <f t="shared" si="6"/>
        <v/>
      </c>
    </row>
    <row r="300" spans="1:1" ht="20.25" customHeight="1">
      <c r="A300" s="1" t="str">
        <f t="shared" si="6"/>
        <v/>
      </c>
    </row>
    <row r="301" spans="1:1" ht="20.25" customHeight="1">
      <c r="A301" s="1" t="str">
        <f t="shared" si="6"/>
        <v/>
      </c>
    </row>
    <row r="302" spans="1:1" ht="20.25" customHeight="1">
      <c r="A302" s="1" t="str">
        <f t="shared" ref="A302:A320" si="7">IF(E302="","",LENB(E302))</f>
        <v/>
      </c>
    </row>
    <row r="303" spans="1:1" ht="20.25" customHeight="1">
      <c r="A303" s="1" t="str">
        <f t="shared" si="7"/>
        <v/>
      </c>
    </row>
    <row r="304" spans="1:1" ht="20.25" customHeight="1">
      <c r="A304" s="1" t="str">
        <f t="shared" si="7"/>
        <v/>
      </c>
    </row>
    <row r="305" spans="1:1" ht="20.25" customHeight="1">
      <c r="A305" s="1" t="str">
        <f t="shared" si="7"/>
        <v/>
      </c>
    </row>
    <row r="306" spans="1:1" ht="20.25" customHeight="1">
      <c r="A306" s="1" t="str">
        <f t="shared" si="7"/>
        <v/>
      </c>
    </row>
    <row r="307" spans="1:1" ht="20.25" customHeight="1">
      <c r="A307" s="1" t="str">
        <f t="shared" si="7"/>
        <v/>
      </c>
    </row>
    <row r="308" spans="1:1" ht="20.25" customHeight="1">
      <c r="A308" s="1" t="str">
        <f t="shared" si="7"/>
        <v/>
      </c>
    </row>
    <row r="309" spans="1:1" ht="20.25" customHeight="1">
      <c r="A309" s="1" t="str">
        <f t="shared" si="7"/>
        <v/>
      </c>
    </row>
    <row r="310" spans="1:1" ht="20.25" customHeight="1">
      <c r="A310" s="1" t="str">
        <f t="shared" si="7"/>
        <v/>
      </c>
    </row>
    <row r="311" spans="1:1" ht="20.25" customHeight="1">
      <c r="A311" s="1" t="str">
        <f t="shared" si="7"/>
        <v/>
      </c>
    </row>
    <row r="312" spans="1:1" ht="20.25" customHeight="1">
      <c r="A312" s="1" t="str">
        <f t="shared" si="7"/>
        <v/>
      </c>
    </row>
    <row r="313" spans="1:1" ht="20.25" customHeight="1">
      <c r="A313" s="1" t="str">
        <f t="shared" si="7"/>
        <v/>
      </c>
    </row>
    <row r="314" spans="1:1" ht="20.25" customHeight="1">
      <c r="A314" s="1" t="str">
        <f t="shared" si="7"/>
        <v/>
      </c>
    </row>
    <row r="315" spans="1:1" ht="20.25" customHeight="1">
      <c r="A315" s="1" t="str">
        <f t="shared" si="7"/>
        <v/>
      </c>
    </row>
    <row r="316" spans="1:1" ht="20.25" customHeight="1">
      <c r="A316" s="1" t="str">
        <f t="shared" si="7"/>
        <v/>
      </c>
    </row>
    <row r="317" spans="1:1" ht="20.25" customHeight="1">
      <c r="A317" s="1" t="str">
        <f t="shared" si="7"/>
        <v/>
      </c>
    </row>
    <row r="318" spans="1:1" ht="20.25" customHeight="1">
      <c r="A318" s="1" t="str">
        <f t="shared" si="7"/>
        <v/>
      </c>
    </row>
    <row r="319" spans="1:1" ht="20.25" customHeight="1">
      <c r="A319" s="1" t="str">
        <f t="shared" si="7"/>
        <v/>
      </c>
    </row>
    <row r="320" spans="1:1" ht="20.25" customHeight="1">
      <c r="A320" s="1" t="str">
        <f t="shared" si="7"/>
        <v/>
      </c>
    </row>
  </sheetData>
  <mergeCells count="140">
    <mergeCell ref="C7:D7"/>
    <mergeCell ref="E7:G7"/>
    <mergeCell ref="J7:S7"/>
    <mergeCell ref="W7:Y7"/>
    <mergeCell ref="AE7:AG7"/>
    <mergeCell ref="B8:B10"/>
    <mergeCell ref="C8:D8"/>
    <mergeCell ref="E8:F8"/>
    <mergeCell ref="J8:L10"/>
    <mergeCell ref="Q8:Q9"/>
    <mergeCell ref="R8:R9"/>
    <mergeCell ref="S8:S9"/>
    <mergeCell ref="W8:Y8"/>
    <mergeCell ref="AE8:AG8"/>
    <mergeCell ref="C9:D10"/>
    <mergeCell ref="E9:F10"/>
    <mergeCell ref="G9:G10"/>
    <mergeCell ref="H9:H10"/>
    <mergeCell ref="V10:V14"/>
    <mergeCell ref="W10:Y12"/>
    <mergeCell ref="Z10:AA12"/>
    <mergeCell ref="C11:F13"/>
    <mergeCell ref="AD11:AI11"/>
    <mergeCell ref="J12:S12"/>
    <mergeCell ref="AD12:AI12"/>
    <mergeCell ref="W13:Y14"/>
    <mergeCell ref="Z13:AA14"/>
    <mergeCell ref="AC13:AC15"/>
    <mergeCell ref="AD13:AD14"/>
    <mergeCell ref="AE13:AI14"/>
    <mergeCell ref="Q14:S14"/>
    <mergeCell ref="E15:F15"/>
    <mergeCell ref="Q15:S15"/>
    <mergeCell ref="W15:Y15"/>
    <mergeCell ref="Z15:AA15"/>
    <mergeCell ref="AE15:AF15"/>
    <mergeCell ref="E14:F14"/>
    <mergeCell ref="H14:I14"/>
    <mergeCell ref="J14:L14"/>
    <mergeCell ref="M14:M15"/>
    <mergeCell ref="N14:N15"/>
    <mergeCell ref="O14:O15"/>
    <mergeCell ref="AG15:AH15"/>
    <mergeCell ref="Q16:S16"/>
    <mergeCell ref="Z16:AA16"/>
    <mergeCell ref="AE16:AE17"/>
    <mergeCell ref="AF16:AF17"/>
    <mergeCell ref="AG16:AH16"/>
    <mergeCell ref="Q17:S17"/>
    <mergeCell ref="Z17:AA17"/>
    <mergeCell ref="AG17:AH17"/>
    <mergeCell ref="Q19:S19"/>
    <mergeCell ref="Z19:AA19"/>
    <mergeCell ref="AG19:AH19"/>
    <mergeCell ref="Q20:S20"/>
    <mergeCell ref="Z20:AA20"/>
    <mergeCell ref="AG20:AH20"/>
    <mergeCell ref="Q18:S18"/>
    <mergeCell ref="Z18:AA18"/>
    <mergeCell ref="AG18:AH18"/>
    <mergeCell ref="Q23:S23"/>
    <mergeCell ref="Z23:AA23"/>
    <mergeCell ref="AG23:AH23"/>
    <mergeCell ref="Q21:S21"/>
    <mergeCell ref="Z21:AA21"/>
    <mergeCell ref="AG21:AH21"/>
    <mergeCell ref="Q22:S22"/>
    <mergeCell ref="Z22:AA22"/>
    <mergeCell ref="AG22:AH22"/>
    <mergeCell ref="Q25:S25"/>
    <mergeCell ref="Z25:AA25"/>
    <mergeCell ref="AG25:AH25"/>
    <mergeCell ref="Q26:S26"/>
    <mergeCell ref="Z26:AA26"/>
    <mergeCell ref="AG26:AH26"/>
    <mergeCell ref="Q24:S24"/>
    <mergeCell ref="Z24:AA24"/>
    <mergeCell ref="AG24:AH24"/>
    <mergeCell ref="Q29:S29"/>
    <mergeCell ref="Z29:AA29"/>
    <mergeCell ref="AG29:AH29"/>
    <mergeCell ref="Q27:S27"/>
    <mergeCell ref="Z27:AA27"/>
    <mergeCell ref="AG27:AH27"/>
    <mergeCell ref="Q28:S28"/>
    <mergeCell ref="Z28:AA28"/>
    <mergeCell ref="AG28:AH28"/>
    <mergeCell ref="Q33:S33"/>
    <mergeCell ref="Z33:AA33"/>
    <mergeCell ref="AG33:AH33"/>
    <mergeCell ref="Q34:S34"/>
    <mergeCell ref="Z34:AA34"/>
    <mergeCell ref="AG34:AH34"/>
    <mergeCell ref="Q32:S32"/>
    <mergeCell ref="Z32:AA32"/>
    <mergeCell ref="AG32:AH32"/>
    <mergeCell ref="AG37:AH37"/>
    <mergeCell ref="Q38:S38"/>
    <mergeCell ref="Z38:AA38"/>
    <mergeCell ref="AG38:AH38"/>
    <mergeCell ref="Q35:S35"/>
    <mergeCell ref="Z35:AA35"/>
    <mergeCell ref="AG35:AH35"/>
    <mergeCell ref="Q36:S36"/>
    <mergeCell ref="Z36:AA36"/>
    <mergeCell ref="AG36:AH36"/>
    <mergeCell ref="C47:S47"/>
    <mergeCell ref="C48:S48"/>
    <mergeCell ref="V48:AA48"/>
    <mergeCell ref="AC48:AI48"/>
    <mergeCell ref="Q43:S43"/>
    <mergeCell ref="Z43:AA43"/>
    <mergeCell ref="AG43:AH43"/>
    <mergeCell ref="Q44:S44"/>
    <mergeCell ref="Z44:AA44"/>
    <mergeCell ref="AG44:AH44"/>
    <mergeCell ref="Q30:S30"/>
    <mergeCell ref="Z30:AA30"/>
    <mergeCell ref="AG30:AH30"/>
    <mergeCell ref="Q31:S31"/>
    <mergeCell ref="Z31:AA31"/>
    <mergeCell ref="AG31:AH31"/>
    <mergeCell ref="C45:N45"/>
    <mergeCell ref="Q45:S45"/>
    <mergeCell ref="Z45:AA45"/>
    <mergeCell ref="AG45:AH45"/>
    <mergeCell ref="Q41:S41"/>
    <mergeCell ref="Z41:AA41"/>
    <mergeCell ref="AG41:AH41"/>
    <mergeCell ref="Q42:S42"/>
    <mergeCell ref="Z42:AA42"/>
    <mergeCell ref="AG42:AH42"/>
    <mergeCell ref="Q39:S39"/>
    <mergeCell ref="Z39:AA39"/>
    <mergeCell ref="AG39:AH39"/>
    <mergeCell ref="Q40:S40"/>
    <mergeCell ref="Z40:AA40"/>
    <mergeCell ref="AG40:AH40"/>
    <mergeCell ref="Q37:S37"/>
    <mergeCell ref="Z37:AA37"/>
  </mergeCells>
  <phoneticPr fontId="2"/>
  <conditionalFormatting sqref="E18:E24">
    <cfRule type="expression" dxfId="350" priority="199" stopIfTrue="1">
      <formula>COUNTIF(E:E,E18)&gt;1</formula>
    </cfRule>
    <cfRule type="expression" dxfId="349" priority="200" stopIfTrue="1">
      <formula>IF($A18&lt;&gt;"",IF($A18&gt;128,1,0),0)</formula>
    </cfRule>
  </conditionalFormatting>
  <conditionalFormatting sqref="G18:G29 G32:G44">
    <cfRule type="expression" dxfId="348" priority="201" stopIfTrue="1">
      <formula>COUNTIF(G:G,G18)&gt;1</formula>
    </cfRule>
  </conditionalFormatting>
  <conditionalFormatting sqref="AE7:AH8">
    <cfRule type="expression" dxfId="347" priority="202" stopIfTrue="1">
      <formula>IF(AD$8="新規登録",1,0)</formula>
    </cfRule>
  </conditionalFormatting>
  <conditionalFormatting sqref="AD15 AI15">
    <cfRule type="cellIs" dxfId="346" priority="203" stopIfTrue="1" operator="equal">
      <formula>"未使用"</formula>
    </cfRule>
  </conditionalFormatting>
  <conditionalFormatting sqref="AF16:AG16 AI17 AG17 AI45 AG45">
    <cfRule type="expression" dxfId="345" priority="204" stopIfTrue="1">
      <formula>ISBLANK(AF16)</formula>
    </cfRule>
  </conditionalFormatting>
  <conditionalFormatting sqref="AE45:AF45 W38:W40 W44:W45 W18:W28 W32:W36 Y32:Y36 Y18:Y28 Y44:Y45 Y38:Y40">
    <cfRule type="expression" dxfId="344" priority="205" stopIfTrue="1">
      <formula>ISBLANK(W18)</formula>
    </cfRule>
  </conditionalFormatting>
  <conditionalFormatting sqref="AD17">
    <cfRule type="expression" dxfId="343" priority="209" stopIfTrue="1">
      <formula>ISBLANK(AD17)</formula>
    </cfRule>
    <cfRule type="expression" dxfId="342" priority="210" stopIfTrue="1">
      <formula>IF(COUNTIF(AD17,"*特殊入力*")&gt;0,"1","0")</formula>
    </cfRule>
  </conditionalFormatting>
  <conditionalFormatting sqref="AD16 AD44:AD45 AD19:AD22">
    <cfRule type="expression" dxfId="341" priority="211" stopIfTrue="1">
      <formula>ISBLANK(AD16)</formula>
    </cfRule>
    <cfRule type="expression" dxfId="340" priority="212" stopIfTrue="1">
      <formula>COUNTIF(AD16,"*特殊入力*")</formula>
    </cfRule>
  </conditionalFormatting>
  <conditionalFormatting sqref="AD8">
    <cfRule type="cellIs" dxfId="339" priority="214" stopIfTrue="1" operator="equal">
      <formula>"新規登録"</formula>
    </cfRule>
    <cfRule type="cellIs" dxfId="338" priority="215" stopIfTrue="1" operator="equal">
      <formula>"更新"</formula>
    </cfRule>
    <cfRule type="cellIs" dxfId="337" priority="216" stopIfTrue="1" operator="equal">
      <formula>"削除"</formula>
    </cfRule>
  </conditionalFormatting>
  <conditionalFormatting sqref="AH7:AH8">
    <cfRule type="expression" dxfId="336" priority="198" stopIfTrue="1">
      <formula>IF(AD$8="新規登録",1,0)</formula>
    </cfRule>
  </conditionalFormatting>
  <conditionalFormatting sqref="D34 D44 D18:D24">
    <cfRule type="cellIs" dxfId="335" priority="206" stopIfTrue="1" operator="equal">
      <formula>"新規"</formula>
    </cfRule>
    <cfRule type="cellIs" dxfId="334" priority="207" stopIfTrue="1" operator="equal">
      <formula>"共有"</formula>
    </cfRule>
    <cfRule type="cellIs" dxfId="333" priority="208" stopIfTrue="1" operator="equal">
      <formula>"特殊"</formula>
    </cfRule>
  </conditionalFormatting>
  <conditionalFormatting sqref="G9:H10">
    <cfRule type="expression" dxfId="332" priority="213" stopIfTrue="1">
      <formula>IF($H$8="トランザクション",1,0)</formula>
    </cfRule>
  </conditionalFormatting>
  <conditionalFormatting sqref="AG19:AG20 AI19:AI22">
    <cfRule type="expression" dxfId="331" priority="194" stopIfTrue="1">
      <formula>ISBLANK(AG19)</formula>
    </cfRule>
  </conditionalFormatting>
  <conditionalFormatting sqref="AE19:AF22">
    <cfRule type="expression" dxfId="330" priority="195" stopIfTrue="1">
      <formula>ISBLANK(AE19)</formula>
    </cfRule>
  </conditionalFormatting>
  <conditionalFormatting sqref="AG18 AI18">
    <cfRule type="expression" dxfId="329" priority="186" stopIfTrue="1">
      <formula>ISBLANK(AG18)</formula>
    </cfRule>
  </conditionalFormatting>
  <conditionalFormatting sqref="AE18:AF18">
    <cfRule type="expression" dxfId="328" priority="187" stopIfTrue="1">
      <formula>ISBLANK(AE18)</formula>
    </cfRule>
  </conditionalFormatting>
  <conditionalFormatting sqref="AD18">
    <cfRule type="expression" dxfId="327" priority="188" stopIfTrue="1">
      <formula>ISBLANK(AD18)</formula>
    </cfRule>
    <cfRule type="expression" dxfId="326" priority="189" stopIfTrue="1">
      <formula>COUNTIF(AD18,"*特殊入力*")</formula>
    </cfRule>
  </conditionalFormatting>
  <conditionalFormatting sqref="AG27">
    <cfRule type="expression" dxfId="325" priority="181" stopIfTrue="1">
      <formula>ISBLANK(AG27)</formula>
    </cfRule>
  </conditionalFormatting>
  <conditionalFormatting sqref="AE27:AF27">
    <cfRule type="expression" dxfId="324" priority="182" stopIfTrue="1">
      <formula>ISBLANK(AE27)</formula>
    </cfRule>
  </conditionalFormatting>
  <conditionalFormatting sqref="AI27">
    <cfRule type="expression" dxfId="323" priority="180" stopIfTrue="1">
      <formula>ISBLANK(AI27)</formula>
    </cfRule>
  </conditionalFormatting>
  <conditionalFormatting sqref="AG25">
    <cfRule type="expression" dxfId="322" priority="173" stopIfTrue="1">
      <formula>ISBLANK(AG25)</formula>
    </cfRule>
  </conditionalFormatting>
  <conditionalFormatting sqref="AE25:AF25">
    <cfRule type="expression" dxfId="321" priority="174" stopIfTrue="1">
      <formula>ISBLANK(AE25)</formula>
    </cfRule>
  </conditionalFormatting>
  <conditionalFormatting sqref="D25">
    <cfRule type="cellIs" dxfId="320" priority="175" stopIfTrue="1" operator="equal">
      <formula>"新規"</formula>
    </cfRule>
    <cfRule type="cellIs" dxfId="319" priority="176" stopIfTrue="1" operator="equal">
      <formula>"共有"</formula>
    </cfRule>
    <cfRule type="cellIs" dxfId="318" priority="177" stopIfTrue="1" operator="equal">
      <formula>"特殊"</formula>
    </cfRule>
  </conditionalFormatting>
  <conditionalFormatting sqref="AI25">
    <cfRule type="expression" dxfId="317" priority="172" stopIfTrue="1">
      <formula>ISBLANK(AI25)</formula>
    </cfRule>
  </conditionalFormatting>
  <conditionalFormatting sqref="AD33">
    <cfRule type="expression" dxfId="316" priority="128" stopIfTrue="1">
      <formula>ISBLANK(AD33)</formula>
    </cfRule>
    <cfRule type="expression" dxfId="315" priority="129" stopIfTrue="1">
      <formula>COUNTIF(AD33,"*特殊入力*")</formula>
    </cfRule>
  </conditionalFormatting>
  <conditionalFormatting sqref="AG26">
    <cfRule type="expression" dxfId="314" priority="165" stopIfTrue="1">
      <formula>ISBLANK(AG26)</formula>
    </cfRule>
  </conditionalFormatting>
  <conditionalFormatting sqref="AE26:AF26">
    <cfRule type="expression" dxfId="313" priority="166" stopIfTrue="1">
      <formula>ISBLANK(AE26)</formula>
    </cfRule>
  </conditionalFormatting>
  <conditionalFormatting sqref="D26">
    <cfRule type="cellIs" dxfId="312" priority="167" stopIfTrue="1" operator="equal">
      <formula>"新規"</formula>
    </cfRule>
    <cfRule type="cellIs" dxfId="311" priority="168" stopIfTrue="1" operator="equal">
      <formula>"共有"</formula>
    </cfRule>
    <cfRule type="cellIs" dxfId="310" priority="169" stopIfTrue="1" operator="equal">
      <formula>"特殊"</formula>
    </cfRule>
  </conditionalFormatting>
  <conditionalFormatting sqref="AI26">
    <cfRule type="expression" dxfId="309" priority="164" stopIfTrue="1">
      <formula>ISBLANK(AI26)</formula>
    </cfRule>
  </conditionalFormatting>
  <conditionalFormatting sqref="AG29">
    <cfRule type="expression" dxfId="308" priority="160" stopIfTrue="1">
      <formula>ISBLANK(AG29)</formula>
    </cfRule>
  </conditionalFormatting>
  <conditionalFormatting sqref="AE29:AF29">
    <cfRule type="expression" dxfId="307" priority="161" stopIfTrue="1">
      <formula>ISBLANK(AE29)</formula>
    </cfRule>
  </conditionalFormatting>
  <conditionalFormatting sqref="AD29">
    <cfRule type="expression" dxfId="306" priority="162" stopIfTrue="1">
      <formula>ISBLANK(AD29)</formula>
    </cfRule>
    <cfRule type="expression" dxfId="305" priority="163" stopIfTrue="1">
      <formula>COUNTIF(AD29,"*特殊入力*")</formula>
    </cfRule>
  </conditionalFormatting>
  <conditionalFormatting sqref="AI29">
    <cfRule type="expression" dxfId="304" priority="159" stopIfTrue="1">
      <formula>ISBLANK(AI29)</formula>
    </cfRule>
  </conditionalFormatting>
  <conditionalFormatting sqref="AG34">
    <cfRule type="expression" dxfId="303" priority="155" stopIfTrue="1">
      <formula>ISBLANK(AG34)</formula>
    </cfRule>
  </conditionalFormatting>
  <conditionalFormatting sqref="AE34:AF34">
    <cfRule type="expression" dxfId="302" priority="156" stopIfTrue="1">
      <formula>ISBLANK(AE34)</formula>
    </cfRule>
  </conditionalFormatting>
  <conditionalFormatting sqref="AD34">
    <cfRule type="expression" dxfId="301" priority="157" stopIfTrue="1">
      <formula>ISBLANK(AD34)</formula>
    </cfRule>
    <cfRule type="expression" dxfId="300" priority="158" stopIfTrue="1">
      <formula>COUNTIF(AD34,"*特殊入力*")</formula>
    </cfRule>
  </conditionalFormatting>
  <conditionalFormatting sqref="AI34">
    <cfRule type="expression" dxfId="299" priority="154" stopIfTrue="1">
      <formula>ISBLANK(AI34)</formula>
    </cfRule>
  </conditionalFormatting>
  <conditionalFormatting sqref="AG28">
    <cfRule type="expression" dxfId="298" priority="150" stopIfTrue="1">
      <formula>ISBLANK(AG28)</formula>
    </cfRule>
  </conditionalFormatting>
  <conditionalFormatting sqref="AE28:AF28">
    <cfRule type="expression" dxfId="297" priority="151" stopIfTrue="1">
      <formula>ISBLANK(AE28)</formula>
    </cfRule>
  </conditionalFormatting>
  <conditionalFormatting sqref="AI28">
    <cfRule type="expression" dxfId="296" priority="149" stopIfTrue="1">
      <formula>ISBLANK(AI28)</formula>
    </cfRule>
  </conditionalFormatting>
  <conditionalFormatting sqref="AD32">
    <cfRule type="expression" dxfId="295" priority="136" stopIfTrue="1">
      <formula>ISBLANK(AD32)</formula>
    </cfRule>
    <cfRule type="expression" dxfId="294" priority="137" stopIfTrue="1">
      <formula>COUNTIF(AD32,"*特殊入力*")</formula>
    </cfRule>
  </conditionalFormatting>
  <conditionalFormatting sqref="AG32">
    <cfRule type="expression" dxfId="293" priority="134" stopIfTrue="1">
      <formula>ISBLANK(AG32)</formula>
    </cfRule>
  </conditionalFormatting>
  <conditionalFormatting sqref="AE32:AF32 AE33">
    <cfRule type="expression" dxfId="292" priority="135" stopIfTrue="1">
      <formula>ISBLANK(AE32)</formula>
    </cfRule>
  </conditionalFormatting>
  <conditionalFormatting sqref="AI32">
    <cfRule type="expression" dxfId="291" priority="133" stopIfTrue="1">
      <formula>ISBLANK(AI32)</formula>
    </cfRule>
  </conditionalFormatting>
  <conditionalFormatting sqref="D33">
    <cfRule type="cellIs" dxfId="290" priority="130" stopIfTrue="1" operator="equal">
      <formula>"新規"</formula>
    </cfRule>
    <cfRule type="cellIs" dxfId="289" priority="131" stopIfTrue="1" operator="equal">
      <formula>"共有"</formula>
    </cfRule>
    <cfRule type="cellIs" dxfId="288" priority="132" stopIfTrue="1" operator="equal">
      <formula>"特殊"</formula>
    </cfRule>
  </conditionalFormatting>
  <conditionalFormatting sqref="AF33">
    <cfRule type="expression" dxfId="287" priority="127" stopIfTrue="1">
      <formula>ISBLANK(AF33)</formula>
    </cfRule>
  </conditionalFormatting>
  <conditionalFormatting sqref="AF44">
    <cfRule type="expression" dxfId="286" priority="126" stopIfTrue="1">
      <formula>ISBLANK(AF44)</formula>
    </cfRule>
  </conditionalFormatting>
  <conditionalFormatting sqref="AE44">
    <cfRule type="expression" dxfId="285" priority="125" stopIfTrue="1">
      <formula>ISBLANK(AE44)</formula>
    </cfRule>
  </conditionalFormatting>
  <conditionalFormatting sqref="AG40">
    <cfRule type="expression" dxfId="284" priority="121" stopIfTrue="1">
      <formula>ISBLANK(AG40)</formula>
    </cfRule>
  </conditionalFormatting>
  <conditionalFormatting sqref="AF40">
    <cfRule type="expression" dxfId="283" priority="122" stopIfTrue="1">
      <formula>ISBLANK(AF40)</formula>
    </cfRule>
  </conditionalFormatting>
  <conditionalFormatting sqref="AD40">
    <cfRule type="expression" dxfId="282" priority="123" stopIfTrue="1">
      <formula>ISBLANK(AD40)</formula>
    </cfRule>
    <cfRule type="expression" dxfId="281" priority="124" stopIfTrue="1">
      <formula>COUNTIF(AD40,"*特殊入力*")</formula>
    </cfRule>
  </conditionalFormatting>
  <conditionalFormatting sqref="AF41">
    <cfRule type="expression" dxfId="280" priority="118" stopIfTrue="1">
      <formula>ISBLANK(AF41)</formula>
    </cfRule>
  </conditionalFormatting>
  <conditionalFormatting sqref="AD41:AD43">
    <cfRule type="expression" dxfId="279" priority="119" stopIfTrue="1">
      <formula>ISBLANK(AD41)</formula>
    </cfRule>
    <cfRule type="expression" dxfId="278" priority="120" stopIfTrue="1">
      <formula>COUNTIF(AD41,"*特殊入力*")</formula>
    </cfRule>
  </conditionalFormatting>
  <conditionalFormatting sqref="AG43">
    <cfRule type="expression" dxfId="277" priority="116" stopIfTrue="1">
      <formula>ISBLANK(AG43)</formula>
    </cfRule>
  </conditionalFormatting>
  <conditionalFormatting sqref="AF43">
    <cfRule type="expression" dxfId="276" priority="117" stopIfTrue="1">
      <formula>ISBLANK(AF43)</formula>
    </cfRule>
  </conditionalFormatting>
  <conditionalFormatting sqref="AG42">
    <cfRule type="expression" dxfId="275" priority="114" stopIfTrue="1">
      <formula>ISBLANK(AG42)</formula>
    </cfRule>
  </conditionalFormatting>
  <conditionalFormatting sqref="AF42">
    <cfRule type="expression" dxfId="274" priority="115" stopIfTrue="1">
      <formula>ISBLANK(AF42)</formula>
    </cfRule>
  </conditionalFormatting>
  <conditionalFormatting sqref="D38:D43 D35:D36">
    <cfRule type="cellIs" dxfId="273" priority="111" stopIfTrue="1" operator="equal">
      <formula>"新規"</formula>
    </cfRule>
    <cfRule type="cellIs" dxfId="272" priority="112" stopIfTrue="1" operator="equal">
      <formula>"共有"</formula>
    </cfRule>
    <cfRule type="cellIs" dxfId="271" priority="113" stopIfTrue="1" operator="equal">
      <formula>"特殊"</formula>
    </cfRule>
  </conditionalFormatting>
  <conditionalFormatting sqref="AD35:AD39">
    <cfRule type="expression" dxfId="270" priority="109" stopIfTrue="1">
      <formula>ISBLANK(AD35)</formula>
    </cfRule>
    <cfRule type="expression" dxfId="269" priority="110" stopIfTrue="1">
      <formula>COUNTIF(AD35,"*特殊入力*")</formula>
    </cfRule>
  </conditionalFormatting>
  <conditionalFormatting sqref="AF36">
    <cfRule type="expression" dxfId="268" priority="108" stopIfTrue="1">
      <formula>ISBLANK(AF36)</formula>
    </cfRule>
  </conditionalFormatting>
  <conditionalFormatting sqref="AG39">
    <cfRule type="expression" dxfId="267" priority="106" stopIfTrue="1">
      <formula>ISBLANK(AG39)</formula>
    </cfRule>
  </conditionalFormatting>
  <conditionalFormatting sqref="AF39">
    <cfRule type="expression" dxfId="266" priority="107" stopIfTrue="1">
      <formula>ISBLANK(AF39)</formula>
    </cfRule>
  </conditionalFormatting>
  <conditionalFormatting sqref="AG38">
    <cfRule type="expression" dxfId="265" priority="104" stopIfTrue="1">
      <formula>ISBLANK(AG38)</formula>
    </cfRule>
  </conditionalFormatting>
  <conditionalFormatting sqref="AF38">
    <cfRule type="expression" dxfId="264" priority="105" stopIfTrue="1">
      <formula>ISBLANK(AF38)</formula>
    </cfRule>
  </conditionalFormatting>
  <conditionalFormatting sqref="AG35">
    <cfRule type="expression" dxfId="263" priority="102" stopIfTrue="1">
      <formula>ISBLANK(AG35)</formula>
    </cfRule>
  </conditionalFormatting>
  <conditionalFormatting sqref="AE35:AF35 AE36:AE43">
    <cfRule type="expression" dxfId="262" priority="103" stopIfTrue="1">
      <formula>ISBLANK(AE35)</formula>
    </cfRule>
  </conditionalFormatting>
  <conditionalFormatting sqref="AI35">
    <cfRule type="expression" dxfId="261" priority="101" stopIfTrue="1">
      <formula>ISBLANK(AI35)</formula>
    </cfRule>
  </conditionalFormatting>
  <conditionalFormatting sqref="AG36">
    <cfRule type="expression" dxfId="260" priority="100" stopIfTrue="1">
      <formula>ISBLANK(AG36)</formula>
    </cfRule>
  </conditionalFormatting>
  <conditionalFormatting sqref="D37">
    <cfRule type="cellIs" dxfId="259" priority="97" stopIfTrue="1" operator="equal">
      <formula>"新規"</formula>
    </cfRule>
    <cfRule type="cellIs" dxfId="258" priority="98" stopIfTrue="1" operator="equal">
      <formula>"共有"</formula>
    </cfRule>
    <cfRule type="cellIs" dxfId="257" priority="99" stopIfTrue="1" operator="equal">
      <formula>"特殊"</formula>
    </cfRule>
  </conditionalFormatting>
  <conditionalFormatting sqref="AG37">
    <cfRule type="expression" dxfId="256" priority="95" stopIfTrue="1">
      <formula>ISBLANK(AG37)</formula>
    </cfRule>
  </conditionalFormatting>
  <conditionalFormatting sqref="AF37">
    <cfRule type="expression" dxfId="255" priority="96" stopIfTrue="1">
      <formula>ISBLANK(AF37)</formula>
    </cfRule>
  </conditionalFormatting>
  <conditionalFormatting sqref="AG33">
    <cfRule type="expression" dxfId="254" priority="94" stopIfTrue="1">
      <formula>ISBLANK(AG33)</formula>
    </cfRule>
  </conditionalFormatting>
  <conditionalFormatting sqref="AG41">
    <cfRule type="expression" dxfId="253" priority="93" stopIfTrue="1">
      <formula>ISBLANK(AG41)</formula>
    </cfRule>
  </conditionalFormatting>
  <conditionalFormatting sqref="AI39">
    <cfRule type="expression" dxfId="252" priority="89" stopIfTrue="1">
      <formula>ISBLANK(AI39)</formula>
    </cfRule>
  </conditionalFormatting>
  <conditionalFormatting sqref="AI40">
    <cfRule type="expression" dxfId="251" priority="88" stopIfTrue="1">
      <formula>ISBLANK(AI40)</formula>
    </cfRule>
  </conditionalFormatting>
  <conditionalFormatting sqref="AI42">
    <cfRule type="expression" dxfId="250" priority="83" stopIfTrue="1">
      <formula>ISBLANK(AI42)</formula>
    </cfRule>
  </conditionalFormatting>
  <conditionalFormatting sqref="AI38">
    <cfRule type="expression" dxfId="249" priority="84" stopIfTrue="1">
      <formula>ISBLANK(AI38)</formula>
    </cfRule>
  </conditionalFormatting>
  <conditionalFormatting sqref="AI36">
    <cfRule type="expression" dxfId="248" priority="85" stopIfTrue="1">
      <formula>ISBLANK(AI36)</formula>
    </cfRule>
  </conditionalFormatting>
  <conditionalFormatting sqref="AG44">
    <cfRule type="expression" dxfId="247" priority="92" stopIfTrue="1">
      <formula>ISBLANK(AG44)</formula>
    </cfRule>
  </conditionalFormatting>
  <conditionalFormatting sqref="AI33">
    <cfRule type="expression" dxfId="246" priority="91" stopIfTrue="1">
      <formula>ISBLANK(AI33)</formula>
    </cfRule>
  </conditionalFormatting>
  <conditionalFormatting sqref="AI37">
    <cfRule type="expression" dxfId="245" priority="90" stopIfTrue="1">
      <formula>ISBLANK(AI37)</formula>
    </cfRule>
  </conditionalFormatting>
  <conditionalFormatting sqref="AI41">
    <cfRule type="expression" dxfId="244" priority="87" stopIfTrue="1">
      <formula>ISBLANK(AI41)</formula>
    </cfRule>
  </conditionalFormatting>
  <conditionalFormatting sqref="AI43">
    <cfRule type="expression" dxfId="243" priority="86" stopIfTrue="1">
      <formula>ISBLANK(AI43)</formula>
    </cfRule>
  </conditionalFormatting>
  <conditionalFormatting sqref="AI44">
    <cfRule type="expression" dxfId="242" priority="82" stopIfTrue="1">
      <formula>ISBLANK(AI44)</formula>
    </cfRule>
  </conditionalFormatting>
  <conditionalFormatting sqref="AG21">
    <cfRule type="expression" dxfId="241" priority="78" stopIfTrue="1">
      <formula>ISBLANK(AG21)</formula>
    </cfRule>
  </conditionalFormatting>
  <conditionalFormatting sqref="AG22">
    <cfRule type="expression" dxfId="240" priority="77" stopIfTrue="1">
      <formula>ISBLANK(AG22)</formula>
    </cfRule>
  </conditionalFormatting>
  <conditionalFormatting sqref="W17 Y17">
    <cfRule type="expression" dxfId="239" priority="65" stopIfTrue="1">
      <formula>ISBLANK(W17)</formula>
    </cfRule>
  </conditionalFormatting>
  <conditionalFormatting sqref="W37 Y37">
    <cfRule type="expression" dxfId="238" priority="64" stopIfTrue="1">
      <formula>ISBLANK(W37)</formula>
    </cfRule>
  </conditionalFormatting>
  <conditionalFormatting sqref="W29 Y29">
    <cfRule type="expression" dxfId="237" priority="63" stopIfTrue="1">
      <formula>ISBLANK(W29)</formula>
    </cfRule>
  </conditionalFormatting>
  <conditionalFormatting sqref="W41:W43 Y41:Y43">
    <cfRule type="expression" dxfId="236" priority="62" stopIfTrue="1">
      <formula>ISBLANK(W41)</formula>
    </cfRule>
  </conditionalFormatting>
  <conditionalFormatting sqref="D27">
    <cfRule type="cellIs" dxfId="235" priority="59" stopIfTrue="1" operator="equal">
      <formula>"新規"</formula>
    </cfRule>
    <cfRule type="cellIs" dxfId="234" priority="60" stopIfTrue="1" operator="equal">
      <formula>"共有"</formula>
    </cfRule>
    <cfRule type="cellIs" dxfId="233" priority="61" stopIfTrue="1" operator="equal">
      <formula>"特殊"</formula>
    </cfRule>
  </conditionalFormatting>
  <conditionalFormatting sqref="D28">
    <cfRule type="cellIs" dxfId="232" priority="56" stopIfTrue="1" operator="equal">
      <formula>"新規"</formula>
    </cfRule>
    <cfRule type="cellIs" dxfId="231" priority="57" stopIfTrue="1" operator="equal">
      <formula>"共有"</formula>
    </cfRule>
    <cfRule type="cellIs" dxfId="230" priority="58" stopIfTrue="1" operator="equal">
      <formula>"特殊"</formula>
    </cfRule>
  </conditionalFormatting>
  <conditionalFormatting sqref="D29">
    <cfRule type="cellIs" dxfId="229" priority="53" stopIfTrue="1" operator="equal">
      <formula>"新規"</formula>
    </cfRule>
    <cfRule type="cellIs" dxfId="228" priority="54" stopIfTrue="1" operator="equal">
      <formula>"共有"</formula>
    </cfRule>
    <cfRule type="cellIs" dxfId="227" priority="55" stopIfTrue="1" operator="equal">
      <formula>"特殊"</formula>
    </cfRule>
  </conditionalFormatting>
  <conditionalFormatting sqref="D32">
    <cfRule type="cellIs" dxfId="226" priority="44" stopIfTrue="1" operator="equal">
      <formula>"新規"</formula>
    </cfRule>
    <cfRule type="cellIs" dxfId="225" priority="45" stopIfTrue="1" operator="equal">
      <formula>"共有"</formula>
    </cfRule>
    <cfRule type="cellIs" dxfId="224" priority="46" stopIfTrue="1" operator="equal">
      <formula>"特殊"</formula>
    </cfRule>
  </conditionalFormatting>
  <conditionalFormatting sqref="X32:X36 X18:X28 X44:X45 X38:X40">
    <cfRule type="expression" dxfId="223" priority="43" stopIfTrue="1">
      <formula>ISBLANK(X18)</formula>
    </cfRule>
  </conditionalFormatting>
  <conditionalFormatting sqref="X17">
    <cfRule type="expression" dxfId="222" priority="42" stopIfTrue="1">
      <formula>ISBLANK(X17)</formula>
    </cfRule>
  </conditionalFormatting>
  <conditionalFormatting sqref="X37">
    <cfRule type="expression" dxfId="221" priority="41" stopIfTrue="1">
      <formula>ISBLANK(X37)</formula>
    </cfRule>
  </conditionalFormatting>
  <conditionalFormatting sqref="X29">
    <cfRule type="expression" dxfId="220" priority="40" stopIfTrue="1">
      <formula>ISBLANK(X29)</formula>
    </cfRule>
  </conditionalFormatting>
  <conditionalFormatting sqref="X41:X43">
    <cfRule type="expression" dxfId="219" priority="39" stopIfTrue="1">
      <formula>ISBLANK(X41)</formula>
    </cfRule>
  </conditionalFormatting>
  <conditionalFormatting sqref="AD28">
    <cfRule type="expression" dxfId="218" priority="37" stopIfTrue="1">
      <formula>ISBLANK(AD28)</formula>
    </cfRule>
    <cfRule type="expression" dxfId="217" priority="38" stopIfTrue="1">
      <formula>COUNTIF(AD28,"*特殊入力*")</formula>
    </cfRule>
  </conditionalFormatting>
  <conditionalFormatting sqref="AD27">
    <cfRule type="expression" dxfId="216" priority="35" stopIfTrue="1">
      <formula>ISBLANK(AD27)</formula>
    </cfRule>
    <cfRule type="expression" dxfId="215" priority="36" stopIfTrue="1">
      <formula>COUNTIF(AD27,"*特殊入力*")</formula>
    </cfRule>
  </conditionalFormatting>
  <conditionalFormatting sqref="AD26">
    <cfRule type="expression" dxfId="214" priority="33" stopIfTrue="1">
      <formula>ISBLANK(AD26)</formula>
    </cfRule>
    <cfRule type="expression" dxfId="213" priority="34" stopIfTrue="1">
      <formula>COUNTIF(AD26,"*特殊入力*")</formula>
    </cfRule>
  </conditionalFormatting>
  <conditionalFormatting sqref="AD25">
    <cfRule type="expression" dxfId="212" priority="31" stopIfTrue="1">
      <formula>ISBLANK(AD25)</formula>
    </cfRule>
    <cfRule type="expression" dxfId="211" priority="32" stopIfTrue="1">
      <formula>COUNTIF(AD25,"*特殊入力*")</formula>
    </cfRule>
  </conditionalFormatting>
  <conditionalFormatting sqref="AD24">
    <cfRule type="expression" dxfId="210" priority="29" stopIfTrue="1">
      <formula>ISBLANK(AD24)</formula>
    </cfRule>
    <cfRule type="expression" dxfId="209" priority="30" stopIfTrue="1">
      <formula>COUNTIF(AD24,"*特殊入力*")</formula>
    </cfRule>
  </conditionalFormatting>
  <conditionalFormatting sqref="AI24">
    <cfRule type="expression" dxfId="208" priority="27" stopIfTrue="1">
      <formula>ISBLANK(AI24)</formula>
    </cfRule>
  </conditionalFormatting>
  <conditionalFormatting sqref="AE24:AF24">
    <cfRule type="expression" dxfId="207" priority="28" stopIfTrue="1">
      <formula>ISBLANK(AE24)</formula>
    </cfRule>
  </conditionalFormatting>
  <conditionalFormatting sqref="AG24">
    <cfRule type="expression" dxfId="206" priority="26" stopIfTrue="1">
      <formula>ISBLANK(AG24)</formula>
    </cfRule>
  </conditionalFormatting>
  <conditionalFormatting sqref="AD23">
    <cfRule type="expression" dxfId="205" priority="24" stopIfTrue="1">
      <formula>ISBLANK(AD23)</formula>
    </cfRule>
    <cfRule type="expression" dxfId="204" priority="25" stopIfTrue="1">
      <formula>COUNTIF(AD23,"*特殊入力*")</formula>
    </cfRule>
  </conditionalFormatting>
  <conditionalFormatting sqref="AI23">
    <cfRule type="expression" dxfId="203" priority="22" stopIfTrue="1">
      <formula>ISBLANK(AI23)</formula>
    </cfRule>
  </conditionalFormatting>
  <conditionalFormatting sqref="AE23:AF23">
    <cfRule type="expression" dxfId="202" priority="23" stopIfTrue="1">
      <formula>ISBLANK(AE23)</formula>
    </cfRule>
  </conditionalFormatting>
  <conditionalFormatting sqref="AG23">
    <cfRule type="expression" dxfId="201" priority="21" stopIfTrue="1">
      <formula>ISBLANK(AG23)</formula>
    </cfRule>
  </conditionalFormatting>
  <conditionalFormatting sqref="G30:G31">
    <cfRule type="expression" dxfId="200" priority="16" stopIfTrue="1">
      <formula>COUNTIF(G:G,G30)&gt;1</formula>
    </cfRule>
  </conditionalFormatting>
  <conditionalFormatting sqref="W30:W31 Y30:Y31">
    <cfRule type="expression" dxfId="199" priority="17" stopIfTrue="1">
      <formula>ISBLANK(W30)</formula>
    </cfRule>
  </conditionalFormatting>
  <conditionalFormatting sqref="D31">
    <cfRule type="cellIs" dxfId="198" priority="18" stopIfTrue="1" operator="equal">
      <formula>"新規"</formula>
    </cfRule>
    <cfRule type="cellIs" dxfId="197" priority="19" stopIfTrue="1" operator="equal">
      <formula>"共有"</formula>
    </cfRule>
    <cfRule type="cellIs" dxfId="196" priority="20" stopIfTrue="1" operator="equal">
      <formula>"特殊"</formula>
    </cfRule>
  </conditionalFormatting>
  <conditionalFormatting sqref="AD30">
    <cfRule type="expression" dxfId="195" priority="5" stopIfTrue="1">
      <formula>ISBLANK(AD30)</formula>
    </cfRule>
    <cfRule type="expression" dxfId="194" priority="6" stopIfTrue="1">
      <formula>COUNTIF(AD30,"*特殊入力*")</formula>
    </cfRule>
  </conditionalFormatting>
  <conditionalFormatting sqref="AG31">
    <cfRule type="expression" dxfId="193" priority="12" stopIfTrue="1">
      <formula>ISBLANK(AG31)</formula>
    </cfRule>
  </conditionalFormatting>
  <conditionalFormatting sqref="AE31:AF31">
    <cfRule type="expression" dxfId="192" priority="13" stopIfTrue="1">
      <formula>ISBLANK(AE31)</formula>
    </cfRule>
  </conditionalFormatting>
  <conditionalFormatting sqref="AD31">
    <cfRule type="expression" dxfId="191" priority="14" stopIfTrue="1">
      <formula>ISBLANK(AD31)</formula>
    </cfRule>
    <cfRule type="expression" dxfId="190" priority="15" stopIfTrue="1">
      <formula>COUNTIF(AD31,"*特殊入力*")</formula>
    </cfRule>
  </conditionalFormatting>
  <conditionalFormatting sqref="AI31">
    <cfRule type="expression" dxfId="189" priority="11" stopIfTrue="1">
      <formula>ISBLANK(AI31)</formula>
    </cfRule>
  </conditionalFormatting>
  <conditionalFormatting sqref="AE30">
    <cfRule type="expression" dxfId="188" priority="10" stopIfTrue="1">
      <formula>ISBLANK(AE30)</formula>
    </cfRule>
  </conditionalFormatting>
  <conditionalFormatting sqref="D30">
    <cfRule type="cellIs" dxfId="187" priority="7" stopIfTrue="1" operator="equal">
      <formula>"新規"</formula>
    </cfRule>
    <cfRule type="cellIs" dxfId="186" priority="8" stopIfTrue="1" operator="equal">
      <formula>"共有"</formula>
    </cfRule>
    <cfRule type="cellIs" dxfId="185" priority="9" stopIfTrue="1" operator="equal">
      <formula>"特殊"</formula>
    </cfRule>
  </conditionalFormatting>
  <conditionalFormatting sqref="AF30">
    <cfRule type="expression" dxfId="184" priority="4" stopIfTrue="1">
      <formula>ISBLANK(AF30)</formula>
    </cfRule>
  </conditionalFormatting>
  <conditionalFormatting sqref="AG30">
    <cfRule type="expression" dxfId="183" priority="3" stopIfTrue="1">
      <formula>ISBLANK(AG30)</formula>
    </cfRule>
  </conditionalFormatting>
  <conditionalFormatting sqref="AI30">
    <cfRule type="expression" dxfId="182" priority="2" stopIfTrue="1">
      <formula>ISBLANK(AI30)</formula>
    </cfRule>
  </conditionalFormatting>
  <conditionalFormatting sqref="X30:X31">
    <cfRule type="expression" dxfId="181" priority="1" stopIfTrue="1">
      <formula>ISBLANK(X30)</formula>
    </cfRule>
  </conditionalFormatting>
  <dataValidations count="9">
    <dataValidation type="list" allowBlank="1" showInputMessage="1" showErrorMessage="1" sqref="W8:Y8" xr:uid="{1F86CA1B-1EE7-4E2D-9A68-D1636EDBD14E}">
      <formula1>"ユーザ,マイエリア,一般公開"</formula1>
    </dataValidation>
    <dataValidation type="list" allowBlank="1" showInputMessage="1" showErrorMessage="1" sqref="AD8" xr:uid="{91650B67-7B67-4FF9-8B84-36AF12154A3A}">
      <formula1>$AC$1:$AC$3</formula1>
    </dataValidation>
    <dataValidation type="list" allowBlank="1" showInputMessage="1" showErrorMessage="1" sqref="H8" xr:uid="{57FD19CA-3302-4BB1-A213-0794A9D8B0A3}">
      <formula1>$H$1:$H$3</formula1>
    </dataValidation>
    <dataValidation type="textLength" errorStyle="warning" imeMode="halfAlpha" allowBlank="1" showInputMessage="1" showErrorMessage="1" errorTitle="DBタイトルは" error="4文字以上16文字以内で入力してください" sqref="E9:F10" xr:uid="{0F08B03F-7435-425C-807E-01C43A448D8E}">
      <formula1>4</formula1>
      <formula2>16</formula2>
    </dataValidation>
    <dataValidation type="textLength" showInputMessage="1" showErrorMessage="1" errorTitle="差替えキーワードは" error="4文字以上16文字以内で入力してください" sqref="G18:G44" xr:uid="{DEAB7465-E3A2-4D21-BB14-B4688E473D77}">
      <formula1>4</formula1>
      <formula2>16</formula2>
    </dataValidation>
    <dataValidation type="list" allowBlank="1" showInputMessage="1" showErrorMessage="1" sqref="AD16:AD45" xr:uid="{8A732EBC-9E38-4271-AFD3-7C1C83ACFA95}">
      <formula1>$AD$1:$AD$6</formula1>
    </dataValidation>
    <dataValidation type="list" allowBlank="1" showInputMessage="1" showErrorMessage="1" sqref="AE18:AE45" xr:uid="{09A73F9A-BC3B-4805-B62E-2596C027F553}">
      <formula1>$AE$1:$AE$3</formula1>
    </dataValidation>
    <dataValidation type="list" allowBlank="1" showInputMessage="1" showErrorMessage="1" sqref="AF18:AF45" xr:uid="{C7A782F6-02E4-41D4-A3FF-8A48EFF04DB3}">
      <formula1>$AF$1:$AF$3</formula1>
    </dataValidation>
    <dataValidation type="list" allowBlank="1" showInputMessage="1" showErrorMessage="1" sqref="D18:D44" xr:uid="{2D380CB3-19D3-4082-B8B6-294A362D0467}">
      <formula1>$T$8:$T$10</formula1>
    </dataValidation>
  </dataValidations>
  <pageMargins left="0.75" right="0.75" top="1" bottom="1" header="0.51200000000000001" footer="0.51200000000000001"/>
  <pageSetup paperSize="9" scale="59" fitToWidth="2" orientation="portrait" r:id="rId1"/>
  <headerFooter alignWithMargins="0"/>
  <colBreaks count="2" manualBreakCount="2">
    <brk id="19" min="6" max="62" man="1"/>
    <brk id="27" min="6" max="70"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76E4EB1-8BF7-4AAD-8333-3E5E6F578EEE}">
          <x14:formula1>
            <xm:f>フィールドタイプリスト!$B$2:$B$63</xm:f>
          </x14:formula1>
          <xm:sqref>H25:H33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757BB-0652-4DE1-8DF6-22FA719B8058}">
  <dimension ref="A1:AI311"/>
  <sheetViews>
    <sheetView showGridLines="0" view="pageBreakPreview" topLeftCell="B7" zoomScaleNormal="100" zoomScaleSheetLayoutView="100" workbookViewId="0">
      <selection activeCell="C7" sqref="C7:D7"/>
    </sheetView>
  </sheetViews>
  <sheetFormatPr defaultColWidth="9" defaultRowHeight="20.25" customHeight="1"/>
  <cols>
    <col min="1" max="1" width="9" style="1" hidden="1" customWidth="1"/>
    <col min="2" max="2" width="7.5" style="1" bestFit="1" customWidth="1"/>
    <col min="3" max="3" width="3.625" style="1" customWidth="1"/>
    <col min="4" max="4" width="10.625" style="1" customWidth="1"/>
    <col min="5" max="5" width="23.5" style="1" customWidth="1"/>
    <col min="6" max="6" width="12.625" style="1" customWidth="1"/>
    <col min="7" max="7" width="13.625" style="1" customWidth="1"/>
    <col min="8" max="8" width="15.625" style="1" customWidth="1"/>
    <col min="9" max="9" width="19.625" style="1" customWidth="1"/>
    <col min="10" max="13" width="2.5" style="1" customWidth="1"/>
    <col min="14" max="15" width="10.625" style="1" customWidth="1"/>
    <col min="16" max="16" width="5.625" style="1" customWidth="1"/>
    <col min="17" max="19" width="10.625" style="1" customWidth="1"/>
    <col min="20" max="20" width="9" style="1" hidden="1" customWidth="1"/>
    <col min="21" max="21" width="3.625" style="1" customWidth="1"/>
    <col min="22" max="22" width="40.625" style="30" customWidth="1"/>
    <col min="23" max="23" width="7" style="1" customWidth="1"/>
    <col min="24" max="24" width="5.625" style="1" customWidth="1"/>
    <col min="25" max="25" width="10.375" style="1" customWidth="1"/>
    <col min="26" max="26" width="18.375" style="1" customWidth="1"/>
    <col min="27" max="27" width="3.625" style="1" customWidth="1"/>
    <col min="28" max="28" width="40.625" style="30" customWidth="1"/>
    <col min="29" max="29" width="16.5" style="1" customWidth="1"/>
    <col min="30" max="32" width="4.625" style="1" customWidth="1"/>
    <col min="33" max="33" width="27.75" style="1" customWidth="1"/>
    <col min="34" max="34" width="35.625" style="1" customWidth="1"/>
    <col min="35" max="35" width="3.625" style="1" customWidth="1"/>
    <col min="36" max="16384" width="9" style="1"/>
  </cols>
  <sheetData>
    <row r="1" spans="2:34" ht="20.25" hidden="1" customHeight="1">
      <c r="H1" s="1" t="s">
        <v>0</v>
      </c>
      <c r="V1" s="30" t="s">
        <v>1</v>
      </c>
      <c r="W1" s="1" t="s">
        <v>2</v>
      </c>
      <c r="X1" s="13" t="s">
        <v>3</v>
      </c>
      <c r="Y1" s="13" t="s">
        <v>3</v>
      </c>
      <c r="Z1" s="13"/>
      <c r="AB1" s="30" t="s">
        <v>1</v>
      </c>
      <c r="AC1" s="1" t="s">
        <v>2</v>
      </c>
      <c r="AD1" s="13" t="s">
        <v>3</v>
      </c>
      <c r="AE1" s="13" t="s">
        <v>3</v>
      </c>
      <c r="AF1" s="13"/>
      <c r="AG1" s="13"/>
    </row>
    <row r="2" spans="2:34" ht="20.25" hidden="1" customHeight="1">
      <c r="H2" s="1" t="s">
        <v>4</v>
      </c>
      <c r="V2" s="30" t="s">
        <v>5</v>
      </c>
      <c r="W2" s="1" t="s">
        <v>6</v>
      </c>
      <c r="X2" s="13" t="s">
        <v>7</v>
      </c>
      <c r="Y2" s="13" t="s">
        <v>8</v>
      </c>
      <c r="AB2" s="30" t="s">
        <v>5</v>
      </c>
      <c r="AC2" s="1" t="s">
        <v>6</v>
      </c>
      <c r="AD2" s="13" t="s">
        <v>7</v>
      </c>
      <c r="AE2" s="13" t="s">
        <v>8</v>
      </c>
    </row>
    <row r="3" spans="2:34" ht="20.25" hidden="1" customHeight="1">
      <c r="H3" s="1" t="s">
        <v>9</v>
      </c>
      <c r="V3" s="30" t="s">
        <v>10</v>
      </c>
      <c r="W3" s="1" t="s">
        <v>11</v>
      </c>
      <c r="X3" s="13"/>
      <c r="Y3" s="13"/>
      <c r="AB3" s="30" t="s">
        <v>10</v>
      </c>
      <c r="AC3" s="1" t="s">
        <v>11</v>
      </c>
      <c r="AD3" s="13"/>
      <c r="AE3" s="13"/>
    </row>
    <row r="4" spans="2:34" ht="20.25" hidden="1" customHeight="1">
      <c r="W4" s="1" t="s">
        <v>12</v>
      </c>
      <c r="AC4" s="1" t="s">
        <v>12</v>
      </c>
    </row>
    <row r="5" spans="2:34" ht="20.25" hidden="1" customHeight="1">
      <c r="W5" s="1" t="s">
        <v>13</v>
      </c>
      <c r="AC5" s="1" t="s">
        <v>13</v>
      </c>
    </row>
    <row r="6" spans="2:34" ht="20.25" hidden="1" customHeight="1"/>
    <row r="7" spans="2:34" ht="20.25" customHeight="1" thickBot="1">
      <c r="B7" s="87"/>
      <c r="C7" s="355" t="s">
        <v>14</v>
      </c>
      <c r="D7" s="355"/>
      <c r="E7" s="356"/>
      <c r="F7" s="356"/>
      <c r="G7" s="356"/>
      <c r="H7" s="87"/>
      <c r="I7" s="87"/>
      <c r="J7" s="357" t="s">
        <v>15</v>
      </c>
      <c r="K7" s="357"/>
      <c r="L7" s="357"/>
      <c r="M7" s="357"/>
      <c r="N7" s="357"/>
      <c r="O7" s="357"/>
      <c r="P7" s="357"/>
      <c r="Q7" s="357"/>
      <c r="R7" s="357"/>
      <c r="S7" s="357"/>
      <c r="T7" s="1" t="s">
        <v>16</v>
      </c>
      <c r="V7" s="88" t="s">
        <v>17</v>
      </c>
      <c r="W7" s="358" t="s">
        <v>18</v>
      </c>
      <c r="X7" s="359"/>
      <c r="AB7" s="25" t="s">
        <v>19</v>
      </c>
      <c r="AC7" s="32" t="s">
        <v>20</v>
      </c>
      <c r="AD7" s="360" t="s">
        <v>21</v>
      </c>
      <c r="AE7" s="361"/>
      <c r="AF7" s="361"/>
      <c r="AG7" s="33"/>
    </row>
    <row r="8" spans="2:34" ht="24" customHeight="1" thickTop="1">
      <c r="B8" s="362"/>
      <c r="C8" s="363" t="s">
        <v>22</v>
      </c>
      <c r="D8" s="364"/>
      <c r="E8" s="365" t="s">
        <v>140</v>
      </c>
      <c r="F8" s="366"/>
      <c r="G8" s="14" t="s">
        <v>24</v>
      </c>
      <c r="H8" s="89" t="s">
        <v>25</v>
      </c>
      <c r="J8" s="362"/>
      <c r="K8" s="367"/>
      <c r="L8" s="367"/>
      <c r="M8" s="90"/>
      <c r="N8" s="90"/>
      <c r="O8" s="90"/>
      <c r="P8" s="90"/>
      <c r="Q8" s="368"/>
      <c r="R8" s="368"/>
      <c r="S8" s="368"/>
      <c r="T8" s="13" t="s">
        <v>26</v>
      </c>
      <c r="V8" s="91"/>
      <c r="W8" s="370"/>
      <c r="X8" s="372"/>
      <c r="Y8" s="92"/>
      <c r="Z8" s="92"/>
      <c r="AB8" s="26"/>
      <c r="AC8" s="24"/>
      <c r="AD8" s="360" t="s">
        <v>30</v>
      </c>
      <c r="AE8" s="361"/>
      <c r="AF8" s="361"/>
      <c r="AG8" s="93"/>
      <c r="AH8" s="92"/>
    </row>
    <row r="9" spans="2:34" ht="15.95" customHeight="1">
      <c r="B9" s="362"/>
      <c r="C9" s="536" t="s">
        <v>31</v>
      </c>
      <c r="D9" s="537"/>
      <c r="E9" s="376" t="s">
        <v>141</v>
      </c>
      <c r="F9" s="377"/>
      <c r="G9" s="326" t="s">
        <v>33</v>
      </c>
      <c r="H9" s="381" t="s">
        <v>34</v>
      </c>
      <c r="J9" s="362"/>
      <c r="K9" s="367"/>
      <c r="L9" s="367"/>
      <c r="M9" s="90"/>
      <c r="N9" s="90"/>
      <c r="O9" s="90"/>
      <c r="P9" s="90"/>
      <c r="Q9" s="369"/>
      <c r="R9" s="369"/>
      <c r="S9" s="369"/>
      <c r="T9" s="13" t="s">
        <v>35</v>
      </c>
      <c r="V9" s="94"/>
      <c r="W9" s="92"/>
      <c r="X9" s="92"/>
      <c r="Y9" s="92"/>
      <c r="Z9" s="92"/>
      <c r="AB9" s="27"/>
      <c r="AC9" s="95"/>
      <c r="AD9" s="95"/>
      <c r="AE9" s="95"/>
      <c r="AF9" s="95"/>
      <c r="AG9" s="95"/>
      <c r="AH9" s="95"/>
    </row>
    <row r="10" spans="2:34" ht="12" customHeight="1">
      <c r="B10" s="362"/>
      <c r="C10" s="375"/>
      <c r="D10" s="375"/>
      <c r="E10" s="378"/>
      <c r="F10" s="379"/>
      <c r="G10" s="380"/>
      <c r="H10" s="382"/>
      <c r="J10" s="367"/>
      <c r="K10" s="367"/>
      <c r="L10" s="367"/>
      <c r="M10" s="90"/>
      <c r="N10" s="90"/>
      <c r="O10" s="90"/>
      <c r="P10" s="90"/>
      <c r="Q10" s="21" t="s">
        <v>36</v>
      </c>
      <c r="R10" s="21" t="s">
        <v>36</v>
      </c>
      <c r="S10" s="21" t="s">
        <v>36</v>
      </c>
      <c r="T10" s="13" t="s">
        <v>37</v>
      </c>
      <c r="V10" s="383" t="s">
        <v>38</v>
      </c>
      <c r="W10" s="313" t="s">
        <v>39</v>
      </c>
      <c r="X10" s="315"/>
      <c r="Y10" s="389" t="s">
        <v>40</v>
      </c>
      <c r="Z10" s="320"/>
      <c r="AB10" s="28" t="s">
        <v>41</v>
      </c>
      <c r="AC10" s="79" t="s">
        <v>42</v>
      </c>
      <c r="AD10" s="80"/>
      <c r="AE10" s="80"/>
      <c r="AF10" s="80"/>
      <c r="AG10" s="80"/>
      <c r="AH10" s="81"/>
    </row>
    <row r="11" spans="2:34" ht="14.25" customHeight="1">
      <c r="C11" s="538"/>
      <c r="D11" s="538"/>
      <c r="E11" s="538"/>
      <c r="F11" s="538"/>
      <c r="V11" s="384"/>
      <c r="W11" s="386"/>
      <c r="X11" s="388"/>
      <c r="Y11" s="390"/>
      <c r="Z11" s="391"/>
      <c r="AB11" s="28" t="s">
        <v>43</v>
      </c>
      <c r="AC11" s="310" t="s">
        <v>44</v>
      </c>
      <c r="AD11" s="311"/>
      <c r="AE11" s="311"/>
      <c r="AF11" s="311"/>
      <c r="AG11" s="311"/>
      <c r="AH11" s="312"/>
    </row>
    <row r="12" spans="2:34" ht="12" customHeight="1">
      <c r="C12" s="395"/>
      <c r="D12" s="395"/>
      <c r="E12" s="395"/>
      <c r="F12" s="395"/>
      <c r="G12" s="22" t="s">
        <v>45</v>
      </c>
      <c r="H12" s="82"/>
      <c r="I12" s="82"/>
      <c r="J12" s="397" t="s">
        <v>46</v>
      </c>
      <c r="K12" s="398"/>
      <c r="L12" s="398"/>
      <c r="M12" s="398"/>
      <c r="N12" s="398"/>
      <c r="O12" s="398"/>
      <c r="P12" s="398"/>
      <c r="Q12" s="398"/>
      <c r="R12" s="398"/>
      <c r="S12" s="398"/>
      <c r="V12" s="384"/>
      <c r="W12" s="386"/>
      <c r="X12" s="388"/>
      <c r="Y12" s="392"/>
      <c r="Z12" s="393"/>
      <c r="AB12" s="28" t="s">
        <v>47</v>
      </c>
      <c r="AC12" s="310" t="s">
        <v>48</v>
      </c>
      <c r="AD12" s="311"/>
      <c r="AE12" s="311"/>
      <c r="AF12" s="311"/>
      <c r="AG12" s="311"/>
      <c r="AH12" s="312"/>
    </row>
    <row r="13" spans="2:34" ht="12" customHeight="1">
      <c r="C13" s="396"/>
      <c r="D13" s="396"/>
      <c r="E13" s="396"/>
      <c r="F13" s="396"/>
      <c r="L13" s="4"/>
      <c r="M13" s="4"/>
      <c r="N13" s="4"/>
      <c r="O13" s="4"/>
      <c r="P13" s="4"/>
      <c r="Q13" s="4"/>
      <c r="V13" s="384"/>
      <c r="W13" s="313" t="s">
        <v>49</v>
      </c>
      <c r="X13" s="315"/>
      <c r="Y13" s="319"/>
      <c r="Z13" s="320"/>
      <c r="AB13" s="323" t="s">
        <v>50</v>
      </c>
      <c r="AC13" s="326" t="s">
        <v>51</v>
      </c>
      <c r="AD13" s="328" t="s">
        <v>52</v>
      </c>
      <c r="AE13" s="539"/>
      <c r="AF13" s="539"/>
      <c r="AG13" s="539"/>
      <c r="AH13" s="329"/>
    </row>
    <row r="14" spans="2:34" ht="20.25" customHeight="1" thickBot="1">
      <c r="B14" s="96"/>
      <c r="C14" s="84" t="s">
        <v>53</v>
      </c>
      <c r="D14" s="83" t="s">
        <v>54</v>
      </c>
      <c r="E14" s="333" t="s">
        <v>55</v>
      </c>
      <c r="F14" s="347"/>
      <c r="G14" s="83" t="s">
        <v>56</v>
      </c>
      <c r="H14" s="333" t="s">
        <v>57</v>
      </c>
      <c r="I14" s="477"/>
      <c r="J14" s="333" t="s">
        <v>58</v>
      </c>
      <c r="K14" s="540"/>
      <c r="L14" s="348"/>
      <c r="M14" s="349" t="s">
        <v>59</v>
      </c>
      <c r="N14" s="351" t="s">
        <v>60</v>
      </c>
      <c r="O14" s="351" t="s">
        <v>61</v>
      </c>
      <c r="P14" s="78" t="s">
        <v>62</v>
      </c>
      <c r="Q14" s="333" t="s">
        <v>63</v>
      </c>
      <c r="R14" s="477"/>
      <c r="S14" s="334"/>
      <c r="V14" s="385"/>
      <c r="W14" s="316"/>
      <c r="X14" s="318"/>
      <c r="Y14" s="321"/>
      <c r="Z14" s="322"/>
      <c r="AB14" s="324"/>
      <c r="AC14" s="327"/>
      <c r="AD14" s="330"/>
      <c r="AE14" s="331"/>
      <c r="AF14" s="331"/>
      <c r="AG14" s="331"/>
      <c r="AH14" s="332"/>
    </row>
    <row r="15" spans="2:34" ht="44.25" customHeight="1" thickTop="1" thickBot="1">
      <c r="B15" s="97"/>
      <c r="C15" s="86"/>
      <c r="D15" s="15" t="s">
        <v>64</v>
      </c>
      <c r="E15" s="335"/>
      <c r="F15" s="336"/>
      <c r="G15" s="85"/>
      <c r="H15" s="15" t="s">
        <v>64</v>
      </c>
      <c r="I15" s="85" t="s">
        <v>65</v>
      </c>
      <c r="J15" s="16" t="s">
        <v>66</v>
      </c>
      <c r="K15" s="16" t="s">
        <v>67</v>
      </c>
      <c r="L15" s="17" t="s">
        <v>68</v>
      </c>
      <c r="M15" s="350"/>
      <c r="N15" s="352"/>
      <c r="O15" s="352"/>
      <c r="P15" s="55"/>
      <c r="Q15" s="337"/>
      <c r="R15" s="338"/>
      <c r="S15" s="339"/>
      <c r="V15" s="98" t="s">
        <v>69</v>
      </c>
      <c r="W15" s="340" t="s">
        <v>70</v>
      </c>
      <c r="X15" s="342"/>
      <c r="Y15" s="343" t="s">
        <v>71</v>
      </c>
      <c r="Z15" s="344"/>
      <c r="AB15" s="325"/>
      <c r="AC15" s="20" t="s">
        <v>41</v>
      </c>
      <c r="AD15" s="345" t="s">
        <v>70</v>
      </c>
      <c r="AE15" s="346"/>
      <c r="AF15" s="353" t="s">
        <v>72</v>
      </c>
      <c r="AG15" s="354"/>
      <c r="AH15" s="34" t="s">
        <v>73</v>
      </c>
    </row>
    <row r="16" spans="2:34" ht="20.25" customHeight="1" thickTop="1" thickBot="1">
      <c r="B16" s="99"/>
      <c r="C16" s="100"/>
      <c r="D16" s="101"/>
      <c r="E16" s="102" t="s">
        <v>74</v>
      </c>
      <c r="F16" s="103"/>
      <c r="G16" s="102" t="s">
        <v>75</v>
      </c>
      <c r="H16" s="102"/>
      <c r="I16" s="103"/>
      <c r="J16" s="104"/>
      <c r="K16" s="104"/>
      <c r="L16" s="105"/>
      <c r="M16" s="105"/>
      <c r="N16" s="105"/>
      <c r="O16" s="105"/>
      <c r="P16" s="105"/>
      <c r="Q16" s="289" t="s">
        <v>76</v>
      </c>
      <c r="R16" s="290"/>
      <c r="S16" s="291"/>
      <c r="V16" s="106"/>
      <c r="W16" s="107" t="s">
        <v>77</v>
      </c>
      <c r="X16" s="108" t="s">
        <v>78</v>
      </c>
      <c r="Y16" s="292"/>
      <c r="Z16" s="293"/>
      <c r="AB16" s="109" t="str">
        <f>IF($G16="","",$G16)</f>
        <v>(%val:sys:id%)</v>
      </c>
      <c r="AC16" s="110"/>
      <c r="AD16" s="294" t="s">
        <v>80</v>
      </c>
      <c r="AE16" s="296" t="s">
        <v>81</v>
      </c>
      <c r="AF16" s="298"/>
      <c r="AG16" s="299"/>
      <c r="AH16" s="36"/>
    </row>
    <row r="17" spans="1:34" ht="20.25" customHeight="1" thickTop="1" thickBot="1">
      <c r="A17" s="1">
        <f>SUM(A18:A278)</f>
        <v>0</v>
      </c>
      <c r="B17" s="111"/>
      <c r="C17" s="112"/>
      <c r="D17" s="113"/>
      <c r="E17" s="114" t="s">
        <v>82</v>
      </c>
      <c r="F17" s="115"/>
      <c r="G17" s="114"/>
      <c r="H17" s="114"/>
      <c r="I17" s="115"/>
      <c r="J17" s="7"/>
      <c r="K17" s="7"/>
      <c r="L17" s="6"/>
      <c r="M17" s="6"/>
      <c r="N17" s="6"/>
      <c r="O17" s="6"/>
      <c r="P17" s="6"/>
      <c r="Q17" s="300" t="s">
        <v>83</v>
      </c>
      <c r="R17" s="301"/>
      <c r="S17" s="302"/>
      <c r="V17" s="109" t="s">
        <v>84</v>
      </c>
      <c r="W17" s="116"/>
      <c r="X17" s="116"/>
      <c r="Y17" s="303"/>
      <c r="Z17" s="304"/>
      <c r="AB17" s="117" t="str">
        <f>IF($G17="","",$G17)</f>
        <v/>
      </c>
      <c r="AC17" s="118"/>
      <c r="AD17" s="295"/>
      <c r="AE17" s="297"/>
      <c r="AF17" s="305"/>
      <c r="AG17" s="306"/>
      <c r="AH17" s="35"/>
    </row>
    <row r="18" spans="1:34" ht="20.25" customHeight="1" thickTop="1">
      <c r="B18" s="12"/>
      <c r="C18" s="137">
        <f t="shared" ref="C18:C35" si="0">ROW()-17</f>
        <v>1</v>
      </c>
      <c r="D18" s="138" t="s">
        <v>26</v>
      </c>
      <c r="E18" s="141" t="s">
        <v>142</v>
      </c>
      <c r="F18" s="140"/>
      <c r="G18" s="141" t="s">
        <v>143</v>
      </c>
      <c r="H18" s="54" t="s">
        <v>108</v>
      </c>
      <c r="I18" s="142"/>
      <c r="J18" s="138"/>
      <c r="K18" s="138"/>
      <c r="L18" s="138"/>
      <c r="M18" s="143"/>
      <c r="N18" s="143"/>
      <c r="O18" s="143"/>
      <c r="P18" s="143">
        <f>IF(ISERROR(VLOOKUP($H18,[1]フィールドタイプリスト!$B$1:$C$63,2,0)),"0",VLOOKUP($H18,[1]フィールドタイプリスト!$B$1:$C$63,2,0))</f>
        <v>32</v>
      </c>
      <c r="Q18" s="269" t="str">
        <f>IF(ISERROR(VLOOKUP($H18,[1]フィールドタイプリスト!$B$1:$D$63,3,0)),"",VLOOKUP($H18,[1]フィールドタイプリスト!$B$1:$D$63,3,0))</f>
        <v>数字・記号・アルファベットで半角32文字以内</v>
      </c>
      <c r="R18" s="270"/>
      <c r="S18" s="271"/>
      <c r="V18" s="144" t="str">
        <f t="shared" ref="V18:V30" si="1">IF($E18="","",$E18)</f>
        <v>管理者ID</v>
      </c>
      <c r="W18" s="145"/>
      <c r="X18" s="145"/>
      <c r="Y18" s="272"/>
      <c r="Z18" s="273"/>
      <c r="AB18" s="146" t="str">
        <f t="shared" ref="AB18:AB35" si="2">IF($E18="","",$E18)</f>
        <v>管理者ID</v>
      </c>
      <c r="AC18" s="110"/>
      <c r="AD18" s="116"/>
      <c r="AE18" s="116"/>
      <c r="AF18" s="250"/>
      <c r="AG18" s="251"/>
      <c r="AH18" s="147"/>
    </row>
    <row r="19" spans="1:34" ht="20.25" customHeight="1">
      <c r="B19" s="12"/>
      <c r="C19" s="137">
        <f t="shared" si="0"/>
        <v>2</v>
      </c>
      <c r="D19" s="122" t="s">
        <v>26</v>
      </c>
      <c r="E19" s="139" t="s">
        <v>144</v>
      </c>
      <c r="F19" s="140"/>
      <c r="G19" s="139" t="s">
        <v>145</v>
      </c>
      <c r="H19" s="77" t="s">
        <v>146</v>
      </c>
      <c r="I19" s="148"/>
      <c r="J19" s="138"/>
      <c r="K19" s="138"/>
      <c r="L19" s="143"/>
      <c r="M19" s="143"/>
      <c r="N19" s="143"/>
      <c r="O19" s="143"/>
      <c r="P19" s="143">
        <f>IF(ISERROR(VLOOKUP($H19,[1]フィールドタイプリスト!$B$1:$C$63,2,0)),"0",VLOOKUP($H19,[1]フィールドタイプリスト!$B$1:$C$63,2,0))</f>
        <v>71</v>
      </c>
      <c r="Q19" s="245" t="str">
        <f>IF(ISERROR(VLOOKUP($H19,[1]フィールドタイプリスト!$B$1:$D$63,3,0)),"",VLOOKUP($H19,[1]フィールドタイプリスト!$B$1:$D$63,3,0))</f>
        <v>hoge-password</v>
      </c>
      <c r="R19" s="246"/>
      <c r="S19" s="247"/>
      <c r="V19" s="149" t="str">
        <f t="shared" si="1"/>
        <v>パスワード</v>
      </c>
      <c r="W19" s="116"/>
      <c r="X19" s="116"/>
      <c r="Y19" s="248"/>
      <c r="Z19" s="249"/>
      <c r="AB19" s="150" t="str">
        <f t="shared" si="2"/>
        <v>パスワード</v>
      </c>
      <c r="AC19" s="110"/>
      <c r="AD19" s="116"/>
      <c r="AE19" s="116"/>
      <c r="AF19" s="250"/>
      <c r="AG19" s="251"/>
      <c r="AH19" s="151"/>
    </row>
    <row r="20" spans="1:34" ht="20.25" customHeight="1">
      <c r="B20" s="12"/>
      <c r="C20" s="137">
        <f t="shared" si="0"/>
        <v>3</v>
      </c>
      <c r="D20" s="122" t="s">
        <v>26</v>
      </c>
      <c r="E20" s="139" t="s">
        <v>124</v>
      </c>
      <c r="F20" s="140"/>
      <c r="G20" s="139" t="s">
        <v>125</v>
      </c>
      <c r="H20" s="54" t="s">
        <v>126</v>
      </c>
      <c r="I20" s="148"/>
      <c r="J20" s="138"/>
      <c r="K20" s="138"/>
      <c r="L20" s="143"/>
      <c r="M20" s="143"/>
      <c r="N20" s="143"/>
      <c r="O20" s="143"/>
      <c r="P20" s="143">
        <f>IF(ISERROR(VLOOKUP($H20,[1]フィールドタイプリスト!$B$1:$C$63,2,0)),"0",VLOOKUP($H20,[1]フィールドタイプリスト!$B$1:$C$63,2,0))</f>
        <v>5</v>
      </c>
      <c r="Q20" s="245" t="s">
        <v>127</v>
      </c>
      <c r="R20" s="246"/>
      <c r="S20" s="247"/>
      <c r="V20" s="149" t="str">
        <f t="shared" si="1"/>
        <v>お問い合わせ種別</v>
      </c>
      <c r="W20" s="152"/>
      <c r="X20" s="152"/>
      <c r="Y20" s="248"/>
      <c r="Z20" s="249"/>
      <c r="AB20" s="150" t="str">
        <f t="shared" si="2"/>
        <v>お問い合わせ種別</v>
      </c>
      <c r="AC20" s="110"/>
      <c r="AD20" s="116"/>
      <c r="AE20" s="116"/>
      <c r="AF20" s="250"/>
      <c r="AG20" s="251"/>
      <c r="AH20" s="37"/>
    </row>
    <row r="21" spans="1:34" ht="20.25" customHeight="1">
      <c r="B21" s="12"/>
      <c r="C21" s="137">
        <f t="shared" si="0"/>
        <v>4</v>
      </c>
      <c r="D21" s="122" t="s">
        <v>26</v>
      </c>
      <c r="E21" s="139" t="s">
        <v>147</v>
      </c>
      <c r="F21" s="140"/>
      <c r="G21" s="139" t="s">
        <v>115</v>
      </c>
      <c r="H21" s="77" t="s">
        <v>116</v>
      </c>
      <c r="I21" s="148"/>
      <c r="J21" s="138"/>
      <c r="K21" s="138"/>
      <c r="L21" s="143"/>
      <c r="M21" s="143"/>
      <c r="N21" s="143"/>
      <c r="O21" s="143"/>
      <c r="P21" s="143">
        <f>IF(ISERROR(VLOOKUP($H21,[1]フィールドタイプリスト!$B$1:$C$63,2,0)),"0",VLOOKUP($H21,[1]フィールドタイプリスト!$B$1:$C$63,2,0))</f>
        <v>64</v>
      </c>
      <c r="Q21" s="245" t="str">
        <f>IF(ISERROR(VLOOKUP($H21,[1]フィールドタイプリスト!$B$1:$D$63,3,0)),"",VLOOKUP($H21,[1]フィールドタイプリスト!$B$1:$D$63,3,0))</f>
        <v>全角32文字以内</v>
      </c>
      <c r="R21" s="246"/>
      <c r="S21" s="247"/>
      <c r="V21" s="155" t="str">
        <f t="shared" si="1"/>
        <v>担当者名</v>
      </c>
      <c r="W21" s="116"/>
      <c r="X21" s="116"/>
      <c r="Y21" s="248"/>
      <c r="Z21" s="249"/>
      <c r="AB21" s="150" t="str">
        <f t="shared" si="2"/>
        <v>担当者名</v>
      </c>
      <c r="AC21" s="110"/>
      <c r="AD21" s="116"/>
      <c r="AE21" s="116"/>
      <c r="AF21" s="250"/>
      <c r="AG21" s="251"/>
      <c r="AH21" s="37"/>
    </row>
    <row r="22" spans="1:34" ht="20.25" customHeight="1">
      <c r="B22" s="12"/>
      <c r="C22" s="137">
        <f t="shared" si="0"/>
        <v>5</v>
      </c>
      <c r="D22" s="122" t="s">
        <v>26</v>
      </c>
      <c r="E22" s="139" t="s">
        <v>128</v>
      </c>
      <c r="F22" s="140"/>
      <c r="G22" s="139" t="s">
        <v>129</v>
      </c>
      <c r="H22" s="54" t="s">
        <v>126</v>
      </c>
      <c r="I22" s="148"/>
      <c r="J22" s="138"/>
      <c r="K22" s="138"/>
      <c r="L22" s="143"/>
      <c r="M22" s="143"/>
      <c r="N22" s="143"/>
      <c r="O22" s="143"/>
      <c r="P22" s="143">
        <f>IF(ISERROR(VLOOKUP($H22,[1]フィールドタイプリスト!$B$1:$C$63,2,0)),"0",VLOOKUP($H22,[1]フィールドタイプリスト!$B$1:$C$63,2,0))</f>
        <v>5</v>
      </c>
      <c r="Q22" s="245" t="s">
        <v>130</v>
      </c>
      <c r="R22" s="246"/>
      <c r="S22" s="247"/>
      <c r="V22" s="155" t="str">
        <f t="shared" si="1"/>
        <v>全権限フラグ</v>
      </c>
      <c r="W22" s="116"/>
      <c r="X22" s="116"/>
      <c r="Y22" s="248"/>
      <c r="Z22" s="249"/>
      <c r="AB22" s="150" t="str">
        <f t="shared" si="2"/>
        <v>全権限フラグ</v>
      </c>
      <c r="AC22" s="110"/>
      <c r="AD22" s="116"/>
      <c r="AE22" s="116"/>
      <c r="AF22" s="250"/>
      <c r="AG22" s="251"/>
      <c r="AH22" s="37"/>
    </row>
    <row r="23" spans="1:34" ht="20.25" customHeight="1">
      <c r="B23" s="12"/>
      <c r="C23" s="137">
        <f>ROW()-17</f>
        <v>6</v>
      </c>
      <c r="D23" s="122"/>
      <c r="E23" s="139"/>
      <c r="F23" s="140"/>
      <c r="G23" s="139"/>
      <c r="H23" s="54"/>
      <c r="I23" s="148"/>
      <c r="J23" s="138"/>
      <c r="K23" s="138"/>
      <c r="L23" s="143"/>
      <c r="M23" s="143"/>
      <c r="N23" s="143"/>
      <c r="O23" s="143"/>
      <c r="P23" s="143" t="str">
        <f>IF(ISERROR(VLOOKUP($H23,[1]フィールドタイプリスト!$B$1:$C$63,2,0)),"0",VLOOKUP($H23,[1]フィールドタイプリスト!$B$1:$C$63,2,0))</f>
        <v>0</v>
      </c>
      <c r="Q23" s="245" t="str">
        <f>IF(ISERROR(VLOOKUP($H23,[1]フィールドタイプリスト!$B$1:$D$63,3,0)),"",VLOOKUP($H23,[1]フィールドタイプリスト!$B$1:$D$63,3,0))</f>
        <v/>
      </c>
      <c r="R23" s="246"/>
      <c r="S23" s="247"/>
      <c r="V23" s="155" t="str">
        <f t="shared" si="1"/>
        <v/>
      </c>
      <c r="W23" s="116"/>
      <c r="X23" s="116"/>
      <c r="Y23" s="248"/>
      <c r="Z23" s="249"/>
      <c r="AB23" s="150" t="str">
        <f t="shared" si="2"/>
        <v/>
      </c>
      <c r="AC23" s="110"/>
      <c r="AD23" s="116"/>
      <c r="AE23" s="116"/>
      <c r="AF23" s="250"/>
      <c r="AG23" s="251"/>
      <c r="AH23" s="37"/>
    </row>
    <row r="24" spans="1:34" ht="20.25" customHeight="1">
      <c r="B24" s="12"/>
      <c r="C24" s="137">
        <f>ROW()-17</f>
        <v>7</v>
      </c>
      <c r="D24" s="122"/>
      <c r="E24" s="139"/>
      <c r="F24" s="140"/>
      <c r="G24" s="139"/>
      <c r="H24" s="77"/>
      <c r="I24" s="148"/>
      <c r="J24" s="138"/>
      <c r="K24" s="138"/>
      <c r="L24" s="143"/>
      <c r="M24" s="143"/>
      <c r="N24" s="143"/>
      <c r="O24" s="143"/>
      <c r="P24" s="143" t="str">
        <f>IF(ISERROR(VLOOKUP($H24,[1]フィールドタイプリスト!$B$1:$C$63,2,0)),"0",VLOOKUP($H24,[1]フィールドタイプリスト!$B$1:$C$63,2,0))</f>
        <v>0</v>
      </c>
      <c r="Q24" s="245" t="str">
        <f>IF(ISERROR(VLOOKUP($H24,[1]フィールドタイプリスト!$B$1:$D$63,3,0)),"",VLOOKUP($H24,[1]フィールドタイプリスト!$B$1:$D$63,3,0))</f>
        <v/>
      </c>
      <c r="R24" s="246"/>
      <c r="S24" s="247"/>
      <c r="V24" s="155" t="str">
        <f t="shared" si="1"/>
        <v/>
      </c>
      <c r="W24" s="116"/>
      <c r="X24" s="116"/>
      <c r="Y24" s="248"/>
      <c r="Z24" s="249"/>
      <c r="AB24" s="150" t="str">
        <f t="shared" si="2"/>
        <v/>
      </c>
      <c r="AC24" s="110"/>
      <c r="AD24" s="116"/>
      <c r="AE24" s="116"/>
      <c r="AF24" s="250"/>
      <c r="AG24" s="251"/>
      <c r="AH24" s="37"/>
    </row>
    <row r="25" spans="1:34" ht="20.25" customHeight="1">
      <c r="B25" s="12"/>
      <c r="C25" s="137">
        <f t="shared" si="0"/>
        <v>8</v>
      </c>
      <c r="D25" s="122"/>
      <c r="E25" s="139"/>
      <c r="F25" s="140"/>
      <c r="G25" s="139"/>
      <c r="H25" s="54"/>
      <c r="I25" s="148"/>
      <c r="J25" s="138"/>
      <c r="K25" s="138"/>
      <c r="L25" s="143"/>
      <c r="M25" s="143"/>
      <c r="N25" s="143"/>
      <c r="O25" s="143"/>
      <c r="P25" s="143" t="str">
        <f>IF(ISERROR(VLOOKUP($H25,[1]フィールドタイプリスト!$B$1:$C$63,2,0)),"0",VLOOKUP($H25,[1]フィールドタイプリスト!$B$1:$C$63,2,0))</f>
        <v>0</v>
      </c>
      <c r="Q25" s="245" t="str">
        <f>IF(ISERROR(VLOOKUP($H25,[1]フィールドタイプリスト!$B$1:$D$63,3,0)),"",VLOOKUP($H25,[1]フィールドタイプリスト!$B$1:$D$63,3,0))</f>
        <v/>
      </c>
      <c r="R25" s="246"/>
      <c r="S25" s="247"/>
      <c r="V25" s="155" t="str">
        <f t="shared" si="1"/>
        <v/>
      </c>
      <c r="W25" s="116"/>
      <c r="X25" s="116"/>
      <c r="Y25" s="248"/>
      <c r="Z25" s="249"/>
      <c r="AB25" s="150" t="str">
        <f t="shared" si="2"/>
        <v/>
      </c>
      <c r="AC25" s="110"/>
      <c r="AD25" s="116"/>
      <c r="AE25" s="116"/>
      <c r="AF25" s="250"/>
      <c r="AG25" s="251"/>
      <c r="AH25" s="37"/>
    </row>
    <row r="26" spans="1:34" ht="20.25" customHeight="1">
      <c r="B26" s="12"/>
      <c r="C26" s="137">
        <f t="shared" si="0"/>
        <v>9</v>
      </c>
      <c r="D26" s="122"/>
      <c r="E26" s="139"/>
      <c r="F26" s="140"/>
      <c r="G26" s="139"/>
      <c r="H26" s="54"/>
      <c r="I26" s="148"/>
      <c r="J26" s="138"/>
      <c r="K26" s="138"/>
      <c r="L26" s="143"/>
      <c r="M26" s="143"/>
      <c r="N26" s="143"/>
      <c r="O26" s="143"/>
      <c r="P26" s="143" t="str">
        <f>IF(ISERROR(VLOOKUP($H26,[1]フィールドタイプリスト!$B$1:$C$63,2,0)),"0",VLOOKUP($H26,[1]フィールドタイプリスト!$B$1:$C$63,2,0))</f>
        <v>0</v>
      </c>
      <c r="Q26" s="245" t="str">
        <f>IF(ISERROR(VLOOKUP($H26,[1]フィールドタイプリスト!$B$1:$D$63,3,0)),"",VLOOKUP($H26,[1]フィールドタイプリスト!$B$1:$D$63,3,0))</f>
        <v/>
      </c>
      <c r="R26" s="246"/>
      <c r="S26" s="247"/>
      <c r="V26" s="155" t="str">
        <f t="shared" si="1"/>
        <v/>
      </c>
      <c r="W26" s="116"/>
      <c r="X26" s="116"/>
      <c r="Y26" s="248"/>
      <c r="Z26" s="249"/>
      <c r="AB26" s="150" t="str">
        <f t="shared" si="2"/>
        <v/>
      </c>
      <c r="AC26" s="110"/>
      <c r="AD26" s="116"/>
      <c r="AE26" s="116"/>
      <c r="AF26" s="250"/>
      <c r="AG26" s="251"/>
      <c r="AH26" s="37"/>
    </row>
    <row r="27" spans="1:34" ht="20.25" customHeight="1">
      <c r="B27" s="12"/>
      <c r="C27" s="137">
        <f t="shared" si="0"/>
        <v>10</v>
      </c>
      <c r="D27" s="122"/>
      <c r="E27" s="139"/>
      <c r="F27" s="140"/>
      <c r="G27" s="139"/>
      <c r="H27" s="54"/>
      <c r="I27" s="148"/>
      <c r="J27" s="138"/>
      <c r="K27" s="138"/>
      <c r="L27" s="143"/>
      <c r="M27" s="143"/>
      <c r="N27" s="143"/>
      <c r="O27" s="143"/>
      <c r="P27" s="143" t="str">
        <f>IF(ISERROR(VLOOKUP($H27,[1]フィールドタイプリスト!$B$1:$C$63,2,0)),"0",VLOOKUP($H27,[1]フィールドタイプリスト!$B$1:$C$63,2,0))</f>
        <v>0</v>
      </c>
      <c r="Q27" s="245" t="str">
        <f>IF(ISERROR(VLOOKUP($H27,[1]フィールドタイプリスト!$B$1:$D$63,3,0)),"",VLOOKUP($H27,[1]フィールドタイプリスト!$B$1:$D$63,3,0))</f>
        <v/>
      </c>
      <c r="R27" s="246"/>
      <c r="S27" s="247"/>
      <c r="V27" s="155" t="str">
        <f t="shared" si="1"/>
        <v/>
      </c>
      <c r="W27" s="116"/>
      <c r="X27" s="116"/>
      <c r="Y27" s="248"/>
      <c r="Z27" s="249"/>
      <c r="AB27" s="150" t="str">
        <f t="shared" si="2"/>
        <v/>
      </c>
      <c r="AC27" s="110"/>
      <c r="AD27" s="116"/>
      <c r="AE27" s="116"/>
      <c r="AF27" s="250"/>
      <c r="AG27" s="251"/>
      <c r="AH27" s="37"/>
    </row>
    <row r="28" spans="1:34" ht="22.5" customHeight="1">
      <c r="B28" s="12"/>
      <c r="C28" s="137">
        <f t="shared" si="0"/>
        <v>11</v>
      </c>
      <c r="D28" s="122"/>
      <c r="E28" s="139"/>
      <c r="F28" s="140"/>
      <c r="G28" s="139"/>
      <c r="H28" s="54"/>
      <c r="I28" s="148"/>
      <c r="J28" s="138"/>
      <c r="K28" s="138"/>
      <c r="L28" s="143"/>
      <c r="M28" s="143"/>
      <c r="N28" s="143"/>
      <c r="O28" s="143"/>
      <c r="P28" s="143" t="str">
        <f>IF(ISERROR(VLOOKUP($H28,[1]フィールドタイプリスト!$B$1:$C$63,2,0)),"0",VLOOKUP($H28,[1]フィールドタイプリスト!$B$1:$C$63,2,0))</f>
        <v>0</v>
      </c>
      <c r="Q28" s="245" t="str">
        <f>IF(ISERROR(VLOOKUP($H28,[1]フィールドタイプリスト!$B$1:$D$63,3,0)),"",VLOOKUP($H28,[1]フィールドタイプリスト!$B$1:$D$63,3,0))</f>
        <v/>
      </c>
      <c r="R28" s="246"/>
      <c r="S28" s="247"/>
      <c r="V28" s="155" t="str">
        <f t="shared" si="1"/>
        <v/>
      </c>
      <c r="W28" s="116"/>
      <c r="X28" s="116"/>
      <c r="Y28" s="248"/>
      <c r="Z28" s="249"/>
      <c r="AB28" s="150" t="str">
        <f t="shared" si="2"/>
        <v/>
      </c>
      <c r="AC28" s="110"/>
      <c r="AD28" s="116"/>
      <c r="AE28" s="116"/>
      <c r="AF28" s="250"/>
      <c r="AG28" s="251"/>
      <c r="AH28" s="37"/>
    </row>
    <row r="29" spans="1:34" ht="22.5" customHeight="1">
      <c r="B29" s="12"/>
      <c r="C29" s="137">
        <f t="shared" si="0"/>
        <v>12</v>
      </c>
      <c r="D29" s="122"/>
      <c r="E29" s="139"/>
      <c r="F29" s="140"/>
      <c r="G29" s="139"/>
      <c r="H29" s="54"/>
      <c r="I29" s="148"/>
      <c r="J29" s="138"/>
      <c r="K29" s="138"/>
      <c r="L29" s="143"/>
      <c r="M29" s="143"/>
      <c r="N29" s="143"/>
      <c r="O29" s="143"/>
      <c r="P29" s="143" t="str">
        <f>IF(ISERROR(VLOOKUP($H29,[1]フィールドタイプリスト!$B$1:$C$63,2,0)),"0",VLOOKUP($H29,[1]フィールドタイプリスト!$B$1:$C$63,2,0))</f>
        <v>0</v>
      </c>
      <c r="Q29" s="245" t="str">
        <f>IF(ISERROR(VLOOKUP($H29,[1]フィールドタイプリスト!$B$1:$D$63,3,0)),"",VLOOKUP($H29,[1]フィールドタイプリスト!$B$1:$D$63,3,0))</f>
        <v/>
      </c>
      <c r="R29" s="246"/>
      <c r="S29" s="247"/>
      <c r="V29" s="155" t="str">
        <f t="shared" si="1"/>
        <v/>
      </c>
      <c r="W29" s="116"/>
      <c r="X29" s="116"/>
      <c r="Y29" s="248"/>
      <c r="Z29" s="249"/>
      <c r="AB29" s="150" t="str">
        <f t="shared" si="2"/>
        <v/>
      </c>
      <c r="AC29" s="110"/>
      <c r="AD29" s="116"/>
      <c r="AE29" s="116"/>
      <c r="AF29" s="250"/>
      <c r="AG29" s="251"/>
      <c r="AH29" s="37"/>
    </row>
    <row r="30" spans="1:34" ht="22.5" customHeight="1">
      <c r="B30" s="12"/>
      <c r="C30" s="137">
        <f t="shared" si="0"/>
        <v>13</v>
      </c>
      <c r="D30" s="122"/>
      <c r="E30" s="139"/>
      <c r="F30" s="140"/>
      <c r="G30" s="139"/>
      <c r="H30" s="54"/>
      <c r="I30" s="148"/>
      <c r="J30" s="138"/>
      <c r="K30" s="138"/>
      <c r="L30" s="143"/>
      <c r="M30" s="143"/>
      <c r="N30" s="143"/>
      <c r="O30" s="143"/>
      <c r="P30" s="143" t="str">
        <f>IF(ISERROR(VLOOKUP($H30,[1]フィールドタイプリスト!$B$1:$C$63,2,0)),"0",VLOOKUP($H30,[1]フィールドタイプリスト!$B$1:$C$63,2,0))</f>
        <v>0</v>
      </c>
      <c r="Q30" s="245" t="str">
        <f>IF(ISERROR(VLOOKUP($H30,[1]フィールドタイプリスト!$B$1:$D$63,3,0)),"",VLOOKUP($H30,[1]フィールドタイプリスト!$B$1:$D$63,3,0))</f>
        <v/>
      </c>
      <c r="R30" s="246"/>
      <c r="S30" s="247"/>
      <c r="V30" s="155" t="str">
        <f t="shared" si="1"/>
        <v/>
      </c>
      <c r="W30" s="116"/>
      <c r="X30" s="116"/>
      <c r="Y30" s="248"/>
      <c r="Z30" s="249"/>
      <c r="AB30" s="150" t="str">
        <f t="shared" si="2"/>
        <v/>
      </c>
      <c r="AC30" s="110"/>
      <c r="AD30" s="116"/>
      <c r="AE30" s="116"/>
      <c r="AF30" s="250"/>
      <c r="AG30" s="251"/>
      <c r="AH30" s="37"/>
    </row>
    <row r="31" spans="1:34" ht="20.25" customHeight="1">
      <c r="B31" s="12"/>
      <c r="C31" s="137">
        <f t="shared" si="0"/>
        <v>14</v>
      </c>
      <c r="D31" s="122"/>
      <c r="E31" s="139"/>
      <c r="F31" s="140"/>
      <c r="G31" s="139"/>
      <c r="H31" s="54"/>
      <c r="I31" s="148"/>
      <c r="J31" s="138"/>
      <c r="K31" s="138"/>
      <c r="L31" s="143"/>
      <c r="M31" s="143"/>
      <c r="N31" s="143"/>
      <c r="O31" s="143"/>
      <c r="P31" s="143" t="str">
        <f>IF(ISERROR(VLOOKUP($H31,[1]フィールドタイプリスト!$B$1:$C$63,2,0)),"0",VLOOKUP($H31,[1]フィールドタイプリスト!$B$1:$C$63,2,0))</f>
        <v>0</v>
      </c>
      <c r="Q31" s="245" t="str">
        <f>IF(ISERROR(VLOOKUP($H31,[1]フィールドタイプリスト!$B$1:$D$63,3,0)),"",VLOOKUP($H31,[1]フィールドタイプリスト!$B$1:$D$63,3,0))</f>
        <v/>
      </c>
      <c r="R31" s="246"/>
      <c r="S31" s="247"/>
      <c r="V31" s="156" t="str">
        <f>IF($E61="","",$E61)</f>
        <v/>
      </c>
      <c r="W31" s="116"/>
      <c r="X31" s="116"/>
      <c r="Y31" s="248"/>
      <c r="Z31" s="249"/>
      <c r="AB31" s="150" t="str">
        <f>IF($E31="","",$E31)</f>
        <v/>
      </c>
      <c r="AC31" s="110"/>
      <c r="AD31" s="116"/>
      <c r="AE31" s="116"/>
      <c r="AF31" s="250"/>
      <c r="AG31" s="251"/>
      <c r="AH31" s="37"/>
    </row>
    <row r="32" spans="1:34" ht="20.25" customHeight="1">
      <c r="B32" s="12"/>
      <c r="C32" s="137">
        <f t="shared" si="0"/>
        <v>15</v>
      </c>
      <c r="D32" s="122"/>
      <c r="E32" s="139"/>
      <c r="F32" s="140"/>
      <c r="G32" s="139"/>
      <c r="H32" s="54"/>
      <c r="I32" s="148"/>
      <c r="J32" s="138"/>
      <c r="K32" s="138"/>
      <c r="L32" s="143"/>
      <c r="M32" s="143"/>
      <c r="N32" s="143"/>
      <c r="O32" s="143"/>
      <c r="P32" s="143" t="str">
        <f>IF(ISERROR(VLOOKUP($H32,[1]フィールドタイプリスト!$B$1:$C$63,2,0)),"0",VLOOKUP($H32,[1]フィールドタイプリスト!$B$1:$C$63,2,0))</f>
        <v>0</v>
      </c>
      <c r="Q32" s="245" t="str">
        <f>IF(ISERROR(VLOOKUP($H32,[1]フィールドタイプリスト!$B$1:$D$63,3,0)),"",VLOOKUP($H32,[1]フィールドタイプリスト!$B$1:$D$63,3,0))</f>
        <v/>
      </c>
      <c r="R32" s="246"/>
      <c r="S32" s="247"/>
      <c r="V32" s="156" t="str">
        <f>IF($E49="","",$E49)</f>
        <v/>
      </c>
      <c r="W32" s="116"/>
      <c r="X32" s="116"/>
      <c r="Y32" s="248"/>
      <c r="Z32" s="249"/>
      <c r="AB32" s="150" t="str">
        <f t="shared" si="2"/>
        <v/>
      </c>
      <c r="AC32" s="110"/>
      <c r="AD32" s="116"/>
      <c r="AE32" s="116"/>
      <c r="AF32" s="248"/>
      <c r="AG32" s="249"/>
      <c r="AH32" s="37"/>
    </row>
    <row r="33" spans="1:35" ht="20.25" customHeight="1">
      <c r="B33" s="12"/>
      <c r="C33" s="137">
        <f t="shared" si="0"/>
        <v>16</v>
      </c>
      <c r="D33" s="122"/>
      <c r="E33" s="139"/>
      <c r="F33" s="140"/>
      <c r="G33" s="139"/>
      <c r="H33" s="54"/>
      <c r="I33" s="148"/>
      <c r="J33" s="138"/>
      <c r="K33" s="122"/>
      <c r="L33" s="157"/>
      <c r="M33" s="157"/>
      <c r="N33" s="157"/>
      <c r="O33" s="157"/>
      <c r="P33" s="157" t="str">
        <f>IF(ISERROR(VLOOKUP($H33,[1]フィールドタイプリスト!$B$1:$C$63,2,0)),"0",VLOOKUP($H33,[1]フィールドタイプリスト!$B$1:$C$63,2,0))</f>
        <v>0</v>
      </c>
      <c r="Q33" s="245" t="str">
        <f>IF(ISERROR(VLOOKUP($H33,[1]フィールドタイプリスト!$B$1:$D$63,3,0)),"",VLOOKUP($H33,[1]フィールドタイプリスト!$B$1:$D$63,3,0))</f>
        <v/>
      </c>
      <c r="R33" s="246"/>
      <c r="S33" s="247"/>
      <c r="V33" s="156" t="str">
        <f>IF($E50="","",$E50)</f>
        <v/>
      </c>
      <c r="W33" s="116"/>
      <c r="X33" s="116"/>
      <c r="Y33" s="248"/>
      <c r="Z33" s="249"/>
      <c r="AB33" s="150" t="str">
        <f t="shared" si="2"/>
        <v/>
      </c>
      <c r="AC33" s="110"/>
      <c r="AD33" s="116"/>
      <c r="AE33" s="116"/>
      <c r="AF33" s="248"/>
      <c r="AG33" s="249"/>
      <c r="AH33" s="37"/>
    </row>
    <row r="34" spans="1:35" ht="20.25" customHeight="1">
      <c r="B34" s="12"/>
      <c r="C34" s="137">
        <f t="shared" si="0"/>
        <v>17</v>
      </c>
      <c r="D34" s="122"/>
      <c r="E34" s="139"/>
      <c r="F34" s="140"/>
      <c r="G34" s="139"/>
      <c r="H34" s="54"/>
      <c r="I34" s="148"/>
      <c r="J34" s="138"/>
      <c r="K34" s="138"/>
      <c r="L34" s="143"/>
      <c r="M34" s="143"/>
      <c r="N34" s="143"/>
      <c r="O34" s="143"/>
      <c r="P34" s="143" t="str">
        <f>IF(ISERROR(VLOOKUP($H34,[1]フィールドタイプリスト!$B$1:$C$63,2,0)),"0",VLOOKUP($H34,[1]フィールドタイプリスト!$B$1:$C$63,2,0))</f>
        <v>0</v>
      </c>
      <c r="Q34" s="245" t="str">
        <f>IF(ISERROR(VLOOKUP($H34,[1]フィールドタイプリスト!$B$1:$D$63,3,0)),"",VLOOKUP($H34,[1]フィールドタイプリスト!$B$1:$D$63,3,0))</f>
        <v/>
      </c>
      <c r="R34" s="246"/>
      <c r="S34" s="247"/>
      <c r="V34" s="156" t="str">
        <f>IF($E51="","",$E51)</f>
        <v/>
      </c>
      <c r="W34" s="116"/>
      <c r="X34" s="116"/>
      <c r="Y34" s="248"/>
      <c r="Z34" s="249"/>
      <c r="AB34" s="150" t="str">
        <f t="shared" si="2"/>
        <v/>
      </c>
      <c r="AC34" s="110"/>
      <c r="AD34" s="116"/>
      <c r="AE34" s="116"/>
      <c r="AF34" s="248"/>
      <c r="AG34" s="249"/>
      <c r="AH34" s="37"/>
    </row>
    <row r="35" spans="1:35" ht="20.25" customHeight="1">
      <c r="B35" s="12"/>
      <c r="C35" s="137">
        <f t="shared" si="0"/>
        <v>18</v>
      </c>
      <c r="D35" s="122"/>
      <c r="E35" s="139"/>
      <c r="F35" s="140"/>
      <c r="G35" s="139"/>
      <c r="H35" s="54"/>
      <c r="I35" s="148"/>
      <c r="J35" s="138"/>
      <c r="K35" s="138"/>
      <c r="L35" s="143"/>
      <c r="M35" s="143"/>
      <c r="N35" s="143"/>
      <c r="O35" s="143"/>
      <c r="P35" s="143" t="str">
        <f>IF(ISERROR(VLOOKUP($H35,[1]フィールドタイプリスト!$B$1:$C$63,2,0)),"0",VLOOKUP($H35,[1]フィールドタイプリスト!$B$1:$C$63,2,0))</f>
        <v>0</v>
      </c>
      <c r="Q35" s="245" t="str">
        <f>IF(ISERROR(VLOOKUP($H35,[1]フィールドタイプリスト!$B$1:$D$63,3,0)),"",VLOOKUP($H35,[1]フィールドタイプリスト!$B$1:$D$63,3,0))</f>
        <v/>
      </c>
      <c r="R35" s="246"/>
      <c r="S35" s="247"/>
      <c r="V35" s="156" t="str">
        <f>IF($E83="","",$E83)</f>
        <v/>
      </c>
      <c r="W35" s="116"/>
      <c r="X35" s="116"/>
      <c r="Y35" s="248"/>
      <c r="Z35" s="249"/>
      <c r="AB35" s="150" t="str">
        <f t="shared" si="2"/>
        <v/>
      </c>
      <c r="AC35" s="110"/>
      <c r="AD35" s="116"/>
      <c r="AE35" s="116"/>
      <c r="AF35" s="250"/>
      <c r="AG35" s="251"/>
      <c r="AH35" s="37"/>
    </row>
    <row r="36" spans="1:35" ht="20.25" customHeight="1">
      <c r="A36" s="1" t="str">
        <f t="shared" ref="A36:A99" si="3">IF(E36="","",LENB(E36))</f>
        <v/>
      </c>
      <c r="B36" s="11"/>
      <c r="C36" s="252"/>
      <c r="D36" s="253"/>
      <c r="E36" s="253"/>
      <c r="F36" s="253"/>
      <c r="G36" s="253"/>
      <c r="H36" s="253"/>
      <c r="I36" s="253"/>
      <c r="J36" s="253"/>
      <c r="K36" s="253"/>
      <c r="L36" s="253"/>
      <c r="M36" s="253"/>
      <c r="N36" s="254"/>
      <c r="O36" s="158" t="s">
        <v>134</v>
      </c>
      <c r="P36" s="159">
        <f>SUM(P18:P35)</f>
        <v>177</v>
      </c>
      <c r="Q36" s="255" t="str">
        <f>IF(ISERROR(VLOOKUP($H36,[1]フィールドタイプリスト!$B$1:$D$63,3,0)),"",VLOOKUP($H36,[1]フィールドタイプリスト!$B$1:$D$63,3,0))</f>
        <v/>
      </c>
      <c r="R36" s="256"/>
      <c r="S36" s="257"/>
      <c r="V36" s="29" t="str">
        <f>IF($E84="","",$E84)</f>
        <v/>
      </c>
      <c r="W36" s="135"/>
      <c r="X36" s="135"/>
      <c r="Y36" s="258"/>
      <c r="Z36" s="259"/>
      <c r="AB36" s="29" t="str">
        <f>IF($E36="","",$E36)</f>
        <v/>
      </c>
      <c r="AC36" s="160"/>
      <c r="AD36" s="161"/>
      <c r="AE36" s="161"/>
      <c r="AF36" s="258"/>
      <c r="AG36" s="259"/>
      <c r="AH36" s="136"/>
    </row>
    <row r="37" spans="1:35" ht="9.9499999999999993" customHeight="1">
      <c r="A37" s="1" t="str">
        <f t="shared" si="3"/>
        <v/>
      </c>
    </row>
    <row r="38" spans="1:35" ht="20.25" customHeight="1">
      <c r="A38" s="1" t="str">
        <f t="shared" si="3"/>
        <v/>
      </c>
      <c r="B38" s="162"/>
      <c r="C38" s="260" t="s">
        <v>135</v>
      </c>
      <c r="D38" s="541"/>
      <c r="E38" s="541"/>
      <c r="F38" s="541"/>
      <c r="G38" s="541"/>
      <c r="H38" s="541"/>
      <c r="I38" s="541"/>
      <c r="J38" s="541"/>
      <c r="K38" s="541"/>
      <c r="L38" s="541"/>
      <c r="M38" s="541"/>
      <c r="N38" s="541"/>
      <c r="O38" s="541"/>
      <c r="P38" s="541"/>
      <c r="Q38" s="541"/>
      <c r="R38" s="541"/>
      <c r="S38" s="262"/>
      <c r="T38" s="19"/>
      <c r="U38" s="19"/>
      <c r="V38" s="31" t="s">
        <v>136</v>
      </c>
      <c r="W38" s="542"/>
      <c r="X38" s="542"/>
      <c r="Y38" s="542"/>
      <c r="Z38" s="18"/>
      <c r="AA38" s="19"/>
      <c r="AB38" s="31" t="s">
        <v>136</v>
      </c>
      <c r="AC38" s="542"/>
      <c r="AD38" s="542"/>
      <c r="AE38" s="542"/>
      <c r="AF38" s="542"/>
      <c r="AG38" s="542"/>
      <c r="AH38" s="18"/>
      <c r="AI38" s="19"/>
    </row>
    <row r="39" spans="1:35" ht="133.5" customHeight="1">
      <c r="A39" s="1" t="str">
        <f t="shared" si="3"/>
        <v/>
      </c>
      <c r="B39" s="23"/>
      <c r="C39" s="263" t="s">
        <v>137</v>
      </c>
      <c r="D39" s="264"/>
      <c r="E39" s="264"/>
      <c r="F39" s="264"/>
      <c r="G39" s="264"/>
      <c r="H39" s="264"/>
      <c r="I39" s="264"/>
      <c r="J39" s="264"/>
      <c r="K39" s="264"/>
      <c r="L39" s="264"/>
      <c r="M39" s="264"/>
      <c r="N39" s="264"/>
      <c r="O39" s="264"/>
      <c r="P39" s="264"/>
      <c r="Q39" s="264"/>
      <c r="R39" s="264"/>
      <c r="S39" s="265"/>
      <c r="T39" s="19"/>
      <c r="U39" s="19"/>
      <c r="V39" s="266" t="s">
        <v>148</v>
      </c>
      <c r="W39" s="267"/>
      <c r="X39" s="267"/>
      <c r="Y39" s="267"/>
      <c r="Z39" s="268"/>
      <c r="AA39" s="19"/>
      <c r="AB39" s="266" t="s">
        <v>139</v>
      </c>
      <c r="AC39" s="267"/>
      <c r="AD39" s="267"/>
      <c r="AE39" s="267"/>
      <c r="AF39" s="267"/>
      <c r="AG39" s="267"/>
      <c r="AH39" s="268"/>
      <c r="AI39" s="19"/>
    </row>
    <row r="40" spans="1:35" ht="20.25" customHeight="1">
      <c r="A40" s="1" t="str">
        <f t="shared" si="3"/>
        <v/>
      </c>
    </row>
    <row r="41" spans="1:35" ht="20.25" customHeight="1">
      <c r="A41" s="1" t="str">
        <f t="shared" si="3"/>
        <v/>
      </c>
    </row>
    <row r="42" spans="1:35" ht="20.25" customHeight="1">
      <c r="A42" s="1" t="str">
        <f t="shared" si="3"/>
        <v/>
      </c>
    </row>
    <row r="43" spans="1:35" ht="20.25" customHeight="1">
      <c r="A43" s="1" t="str">
        <f t="shared" si="3"/>
        <v/>
      </c>
    </row>
    <row r="44" spans="1:35" ht="20.25" customHeight="1">
      <c r="A44" s="1" t="str">
        <f t="shared" si="3"/>
        <v/>
      </c>
    </row>
    <row r="45" spans="1:35" ht="20.25" customHeight="1">
      <c r="A45" s="1" t="str">
        <f t="shared" si="3"/>
        <v/>
      </c>
    </row>
    <row r="46" spans="1:35" ht="20.25" customHeight="1">
      <c r="A46" s="1" t="str">
        <f t="shared" si="3"/>
        <v/>
      </c>
    </row>
    <row r="47" spans="1:35" ht="20.25" customHeight="1">
      <c r="A47" s="1" t="str">
        <f t="shared" si="3"/>
        <v/>
      </c>
    </row>
    <row r="48" spans="1:35" ht="20.25" customHeight="1">
      <c r="A48" s="1" t="str">
        <f t="shared" si="3"/>
        <v/>
      </c>
    </row>
    <row r="49" spans="1:1" ht="20.25" customHeight="1">
      <c r="A49" s="1" t="str">
        <f t="shared" si="3"/>
        <v/>
      </c>
    </row>
    <row r="50" spans="1:1" ht="20.25" customHeight="1">
      <c r="A50" s="1" t="str">
        <f t="shared" si="3"/>
        <v/>
      </c>
    </row>
    <row r="51" spans="1:1" ht="20.25" customHeight="1">
      <c r="A51" s="1" t="str">
        <f t="shared" si="3"/>
        <v/>
      </c>
    </row>
    <row r="52" spans="1:1" ht="20.25" customHeight="1">
      <c r="A52" s="1" t="str">
        <f t="shared" si="3"/>
        <v/>
      </c>
    </row>
    <row r="53" spans="1:1" ht="20.25" customHeight="1">
      <c r="A53" s="1" t="str">
        <f t="shared" si="3"/>
        <v/>
      </c>
    </row>
    <row r="54" spans="1:1" ht="20.25" customHeight="1">
      <c r="A54" s="1" t="str">
        <f t="shared" si="3"/>
        <v/>
      </c>
    </row>
    <row r="55" spans="1:1" ht="20.25" customHeight="1">
      <c r="A55" s="1" t="str">
        <f t="shared" si="3"/>
        <v/>
      </c>
    </row>
    <row r="56" spans="1:1" ht="20.25" customHeight="1">
      <c r="A56" s="1" t="str">
        <f t="shared" si="3"/>
        <v/>
      </c>
    </row>
    <row r="57" spans="1:1" ht="20.25" customHeight="1">
      <c r="A57" s="1" t="str">
        <f t="shared" si="3"/>
        <v/>
      </c>
    </row>
    <row r="58" spans="1:1" ht="20.25" customHeight="1">
      <c r="A58" s="1" t="str">
        <f t="shared" si="3"/>
        <v/>
      </c>
    </row>
    <row r="59" spans="1:1" ht="20.25" customHeight="1">
      <c r="A59" s="1" t="str">
        <f t="shared" si="3"/>
        <v/>
      </c>
    </row>
    <row r="60" spans="1:1" ht="20.25" customHeight="1">
      <c r="A60" s="1" t="str">
        <f t="shared" si="3"/>
        <v/>
      </c>
    </row>
    <row r="61" spans="1:1" ht="20.25" customHeight="1">
      <c r="A61" s="1" t="str">
        <f t="shared" si="3"/>
        <v/>
      </c>
    </row>
    <row r="62" spans="1:1" ht="20.25" customHeight="1">
      <c r="A62" s="1" t="str">
        <f t="shared" si="3"/>
        <v/>
      </c>
    </row>
    <row r="63" spans="1:1" ht="20.25" customHeight="1">
      <c r="A63" s="1" t="str">
        <f t="shared" si="3"/>
        <v/>
      </c>
    </row>
    <row r="64" spans="1:1" ht="20.25" customHeight="1">
      <c r="A64" s="1" t="str">
        <f t="shared" si="3"/>
        <v/>
      </c>
    </row>
    <row r="65" spans="1:1" ht="20.25" customHeight="1">
      <c r="A65" s="1" t="str">
        <f t="shared" si="3"/>
        <v/>
      </c>
    </row>
    <row r="66" spans="1:1" ht="20.25" customHeight="1">
      <c r="A66" s="1" t="str">
        <f t="shared" si="3"/>
        <v/>
      </c>
    </row>
    <row r="67" spans="1:1" ht="20.25" customHeight="1">
      <c r="A67" s="1" t="str">
        <f t="shared" si="3"/>
        <v/>
      </c>
    </row>
    <row r="68" spans="1:1" ht="20.25" customHeight="1">
      <c r="A68" s="1" t="str">
        <f t="shared" si="3"/>
        <v/>
      </c>
    </row>
    <row r="69" spans="1:1" ht="20.25" customHeight="1">
      <c r="A69" s="1" t="str">
        <f t="shared" si="3"/>
        <v/>
      </c>
    </row>
    <row r="70" spans="1:1" ht="20.25" customHeight="1">
      <c r="A70" s="1" t="str">
        <f t="shared" si="3"/>
        <v/>
      </c>
    </row>
    <row r="71" spans="1:1" ht="20.25" customHeight="1">
      <c r="A71" s="1" t="str">
        <f t="shared" si="3"/>
        <v/>
      </c>
    </row>
    <row r="72" spans="1:1" ht="20.25" customHeight="1">
      <c r="A72" s="1" t="str">
        <f t="shared" si="3"/>
        <v/>
      </c>
    </row>
    <row r="73" spans="1:1" ht="20.25" customHeight="1">
      <c r="A73" s="1" t="str">
        <f t="shared" si="3"/>
        <v/>
      </c>
    </row>
    <row r="74" spans="1:1" ht="20.25" customHeight="1">
      <c r="A74" s="1" t="str">
        <f t="shared" si="3"/>
        <v/>
      </c>
    </row>
    <row r="75" spans="1:1" ht="20.25" customHeight="1">
      <c r="A75" s="1" t="str">
        <f t="shared" si="3"/>
        <v/>
      </c>
    </row>
    <row r="76" spans="1:1" ht="20.25" customHeight="1">
      <c r="A76" s="1" t="str">
        <f t="shared" si="3"/>
        <v/>
      </c>
    </row>
    <row r="77" spans="1:1" ht="20.25" customHeight="1">
      <c r="A77" s="1" t="str">
        <f t="shared" si="3"/>
        <v/>
      </c>
    </row>
    <row r="78" spans="1:1" ht="20.25" customHeight="1">
      <c r="A78" s="1" t="str">
        <f t="shared" si="3"/>
        <v/>
      </c>
    </row>
    <row r="79" spans="1:1" ht="20.25" customHeight="1">
      <c r="A79" s="1" t="str">
        <f t="shared" si="3"/>
        <v/>
      </c>
    </row>
    <row r="80" spans="1:1" ht="20.25" customHeight="1">
      <c r="A80" s="1" t="str">
        <f t="shared" si="3"/>
        <v/>
      </c>
    </row>
    <row r="81" spans="1:1" ht="20.25" customHeight="1">
      <c r="A81" s="1" t="str">
        <f t="shared" si="3"/>
        <v/>
      </c>
    </row>
    <row r="82" spans="1:1" ht="20.25" customHeight="1">
      <c r="A82" s="1" t="str">
        <f t="shared" si="3"/>
        <v/>
      </c>
    </row>
    <row r="83" spans="1:1" ht="20.25" customHeight="1">
      <c r="A83" s="1" t="str">
        <f t="shared" si="3"/>
        <v/>
      </c>
    </row>
    <row r="84" spans="1:1" ht="20.25" customHeight="1">
      <c r="A84" s="1" t="str">
        <f t="shared" si="3"/>
        <v/>
      </c>
    </row>
    <row r="85" spans="1:1" ht="20.25" customHeight="1">
      <c r="A85" s="1" t="str">
        <f t="shared" si="3"/>
        <v/>
      </c>
    </row>
    <row r="86" spans="1:1" ht="20.25" customHeight="1">
      <c r="A86" s="1" t="str">
        <f t="shared" si="3"/>
        <v/>
      </c>
    </row>
    <row r="87" spans="1:1" ht="20.25" customHeight="1">
      <c r="A87" s="1" t="str">
        <f t="shared" si="3"/>
        <v/>
      </c>
    </row>
    <row r="88" spans="1:1" ht="20.25" customHeight="1">
      <c r="A88" s="1" t="str">
        <f t="shared" si="3"/>
        <v/>
      </c>
    </row>
    <row r="89" spans="1:1" ht="20.25" customHeight="1">
      <c r="A89" s="1" t="str">
        <f t="shared" si="3"/>
        <v/>
      </c>
    </row>
    <row r="90" spans="1:1" ht="20.25" customHeight="1">
      <c r="A90" s="1" t="str">
        <f t="shared" si="3"/>
        <v/>
      </c>
    </row>
    <row r="91" spans="1:1" ht="20.25" customHeight="1">
      <c r="A91" s="1" t="str">
        <f t="shared" si="3"/>
        <v/>
      </c>
    </row>
    <row r="92" spans="1:1" ht="20.25" customHeight="1">
      <c r="A92" s="1" t="str">
        <f t="shared" si="3"/>
        <v/>
      </c>
    </row>
    <row r="93" spans="1:1" ht="20.25" customHeight="1">
      <c r="A93" s="1" t="str">
        <f t="shared" si="3"/>
        <v/>
      </c>
    </row>
    <row r="94" spans="1:1" ht="20.25" customHeight="1">
      <c r="A94" s="1" t="str">
        <f t="shared" si="3"/>
        <v/>
      </c>
    </row>
    <row r="95" spans="1:1" ht="20.25" customHeight="1">
      <c r="A95" s="1" t="str">
        <f t="shared" si="3"/>
        <v/>
      </c>
    </row>
    <row r="96" spans="1:1" ht="20.25" customHeight="1">
      <c r="A96" s="1" t="str">
        <f t="shared" si="3"/>
        <v/>
      </c>
    </row>
    <row r="97" spans="1:1" ht="20.25" customHeight="1">
      <c r="A97" s="1" t="str">
        <f t="shared" si="3"/>
        <v/>
      </c>
    </row>
    <row r="98" spans="1:1" ht="20.25" customHeight="1">
      <c r="A98" s="1" t="str">
        <f t="shared" si="3"/>
        <v/>
      </c>
    </row>
    <row r="99" spans="1:1" ht="20.25" customHeight="1">
      <c r="A99" s="1" t="str">
        <f t="shared" si="3"/>
        <v/>
      </c>
    </row>
    <row r="100" spans="1:1" ht="20.25" customHeight="1">
      <c r="A100" s="1" t="str">
        <f t="shared" ref="A100:A164" si="4">IF(E100="","",LENB(E100))</f>
        <v/>
      </c>
    </row>
    <row r="101" spans="1:1" ht="20.25" customHeight="1">
      <c r="A101" s="1" t="str">
        <f t="shared" si="4"/>
        <v/>
      </c>
    </row>
    <row r="102" spans="1:1" ht="20.25" customHeight="1">
      <c r="A102" s="1" t="str">
        <f t="shared" si="4"/>
        <v/>
      </c>
    </row>
    <row r="103" spans="1:1" ht="20.25" customHeight="1">
      <c r="A103" s="1" t="str">
        <f t="shared" si="4"/>
        <v/>
      </c>
    </row>
    <row r="104" spans="1:1" ht="20.25" customHeight="1">
      <c r="A104" s="1" t="str">
        <f t="shared" si="4"/>
        <v/>
      </c>
    </row>
    <row r="105" spans="1:1" ht="20.25" customHeight="1">
      <c r="A105" s="1" t="str">
        <f t="shared" si="4"/>
        <v/>
      </c>
    </row>
    <row r="106" spans="1:1" ht="20.25" customHeight="1">
      <c r="A106" s="1" t="str">
        <f t="shared" si="4"/>
        <v/>
      </c>
    </row>
    <row r="107" spans="1:1" ht="20.25" customHeight="1">
      <c r="A107" s="1" t="str">
        <f t="shared" si="4"/>
        <v/>
      </c>
    </row>
    <row r="108" spans="1:1" ht="20.25" customHeight="1">
      <c r="A108" s="1" t="str">
        <f t="shared" si="4"/>
        <v/>
      </c>
    </row>
    <row r="109" spans="1:1" ht="20.25" customHeight="1">
      <c r="A109" s="1" t="str">
        <f t="shared" si="4"/>
        <v/>
      </c>
    </row>
    <row r="110" spans="1:1" ht="20.25" customHeight="1">
      <c r="A110" s="1" t="str">
        <f t="shared" si="4"/>
        <v/>
      </c>
    </row>
    <row r="111" spans="1:1" ht="20.25" customHeight="1">
      <c r="A111" s="1" t="str">
        <f t="shared" si="4"/>
        <v/>
      </c>
    </row>
    <row r="112" spans="1:1" ht="20.25" customHeight="1">
      <c r="A112" s="1" t="str">
        <f t="shared" si="4"/>
        <v/>
      </c>
    </row>
    <row r="113" spans="1:1" ht="20.25" customHeight="1">
      <c r="A113" s="1" t="str">
        <f t="shared" si="4"/>
        <v/>
      </c>
    </row>
    <row r="114" spans="1:1" ht="20.25" customHeight="1">
      <c r="A114" s="1" t="str">
        <f t="shared" si="4"/>
        <v/>
      </c>
    </row>
    <row r="115" spans="1:1" ht="20.25" customHeight="1">
      <c r="A115" s="1" t="str">
        <f t="shared" si="4"/>
        <v/>
      </c>
    </row>
    <row r="116" spans="1:1" ht="20.25" customHeight="1">
      <c r="A116" s="1" t="str">
        <f t="shared" si="4"/>
        <v/>
      </c>
    </row>
    <row r="117" spans="1:1" ht="20.25" customHeight="1">
      <c r="A117" s="1" t="str">
        <f t="shared" si="4"/>
        <v/>
      </c>
    </row>
    <row r="118" spans="1:1" ht="20.25" customHeight="1">
      <c r="A118" s="1" t="str">
        <f t="shared" si="4"/>
        <v/>
      </c>
    </row>
    <row r="119" spans="1:1" ht="20.25" customHeight="1">
      <c r="A119" s="1" t="str">
        <f t="shared" si="4"/>
        <v/>
      </c>
    </row>
    <row r="120" spans="1:1" ht="20.25" customHeight="1">
      <c r="A120" s="1" t="str">
        <f t="shared" si="4"/>
        <v/>
      </c>
    </row>
    <row r="121" spans="1:1" ht="20.25" customHeight="1">
      <c r="A121" s="1" t="str">
        <f t="shared" si="4"/>
        <v/>
      </c>
    </row>
    <row r="122" spans="1:1" ht="20.25" customHeight="1">
      <c r="A122" s="1" t="str">
        <f t="shared" si="4"/>
        <v/>
      </c>
    </row>
    <row r="123" spans="1:1" ht="20.25" customHeight="1">
      <c r="A123" s="1" t="str">
        <f t="shared" si="4"/>
        <v/>
      </c>
    </row>
    <row r="124" spans="1:1" ht="20.25" customHeight="1">
      <c r="A124" s="1" t="str">
        <f t="shared" si="4"/>
        <v/>
      </c>
    </row>
    <row r="125" spans="1:1" ht="20.25" customHeight="1">
      <c r="A125" s="1" t="str">
        <f t="shared" si="4"/>
        <v/>
      </c>
    </row>
    <row r="126" spans="1:1" ht="20.25" customHeight="1">
      <c r="A126" s="1" t="str">
        <f t="shared" si="4"/>
        <v/>
      </c>
    </row>
    <row r="127" spans="1:1" ht="20.25" customHeight="1">
      <c r="A127" s="1" t="str">
        <f t="shared" si="4"/>
        <v/>
      </c>
    </row>
    <row r="128" spans="1:1" ht="20.25" customHeight="1">
      <c r="A128" s="1" t="str">
        <f t="shared" si="4"/>
        <v/>
      </c>
    </row>
    <row r="129" spans="1:1" ht="20.25" customHeight="1">
      <c r="A129" s="1" t="str">
        <f t="shared" si="4"/>
        <v/>
      </c>
    </row>
    <row r="130" spans="1:1" ht="20.25" customHeight="1">
      <c r="A130" s="1" t="str">
        <f t="shared" si="4"/>
        <v/>
      </c>
    </row>
    <row r="131" spans="1:1" ht="20.25" customHeight="1">
      <c r="A131" s="1" t="str">
        <f t="shared" si="4"/>
        <v/>
      </c>
    </row>
    <row r="132" spans="1:1" ht="20.25" customHeight="1">
      <c r="A132" s="1" t="str">
        <f t="shared" si="4"/>
        <v/>
      </c>
    </row>
    <row r="133" spans="1:1" ht="20.25" customHeight="1">
      <c r="A133" s="1" t="str">
        <f t="shared" si="4"/>
        <v/>
      </c>
    </row>
    <row r="134" spans="1:1" ht="20.25" customHeight="1">
      <c r="A134" s="1" t="str">
        <f t="shared" si="4"/>
        <v/>
      </c>
    </row>
    <row r="135" spans="1:1" ht="20.25" customHeight="1">
      <c r="A135" s="1" t="str">
        <f t="shared" si="4"/>
        <v/>
      </c>
    </row>
    <row r="136" spans="1:1" ht="20.25" customHeight="1">
      <c r="A136" s="1" t="str">
        <f t="shared" si="4"/>
        <v/>
      </c>
    </row>
    <row r="137" spans="1:1" ht="20.25" customHeight="1">
      <c r="A137" s="1" t="str">
        <f t="shared" si="4"/>
        <v/>
      </c>
    </row>
    <row r="138" spans="1:1" ht="20.25" customHeight="1">
      <c r="A138" s="1" t="str">
        <f t="shared" si="4"/>
        <v/>
      </c>
    </row>
    <row r="139" spans="1:1" ht="20.25" customHeight="1">
      <c r="A139" s="1" t="str">
        <f t="shared" si="4"/>
        <v/>
      </c>
    </row>
    <row r="140" spans="1:1" ht="20.25" customHeight="1">
      <c r="A140" s="1" t="str">
        <f t="shared" si="4"/>
        <v/>
      </c>
    </row>
    <row r="141" spans="1:1" ht="20.25" customHeight="1">
      <c r="A141" s="1" t="str">
        <f t="shared" si="4"/>
        <v/>
      </c>
    </row>
    <row r="142" spans="1:1" ht="20.25" customHeight="1">
      <c r="A142" s="1" t="str">
        <f t="shared" si="4"/>
        <v/>
      </c>
    </row>
    <row r="143" spans="1:1" ht="20.25" customHeight="1">
      <c r="A143" s="1" t="str">
        <f t="shared" si="4"/>
        <v/>
      </c>
    </row>
    <row r="144" spans="1:1" ht="20.25" customHeight="1">
      <c r="A144" s="1" t="str">
        <f t="shared" si="4"/>
        <v/>
      </c>
    </row>
    <row r="145" spans="1:1" ht="20.25" customHeight="1">
      <c r="A145" s="1" t="str">
        <f t="shared" si="4"/>
        <v/>
      </c>
    </row>
    <row r="146" spans="1:1" ht="20.25" customHeight="1">
      <c r="A146" s="1" t="str">
        <f t="shared" si="4"/>
        <v/>
      </c>
    </row>
    <row r="147" spans="1:1" ht="20.25" customHeight="1">
      <c r="A147" s="1" t="str">
        <f t="shared" si="4"/>
        <v/>
      </c>
    </row>
    <row r="148" spans="1:1" ht="20.25" customHeight="1">
      <c r="A148" s="1" t="str">
        <f t="shared" si="4"/>
        <v/>
      </c>
    </row>
    <row r="149" spans="1:1" ht="20.25" customHeight="1">
      <c r="A149" s="1" t="str">
        <f t="shared" si="4"/>
        <v/>
      </c>
    </row>
    <row r="150" spans="1:1" ht="20.25" customHeight="1">
      <c r="A150" s="1" t="str">
        <f t="shared" si="4"/>
        <v/>
      </c>
    </row>
    <row r="151" spans="1:1" ht="20.25" customHeight="1">
      <c r="A151" s="1" t="str">
        <f t="shared" si="4"/>
        <v/>
      </c>
    </row>
    <row r="152" spans="1:1" ht="20.25" customHeight="1">
      <c r="A152" s="1" t="str">
        <f t="shared" si="4"/>
        <v/>
      </c>
    </row>
    <row r="153" spans="1:1" ht="20.25" customHeight="1">
      <c r="A153" s="1" t="str">
        <f t="shared" si="4"/>
        <v/>
      </c>
    </row>
    <row r="154" spans="1:1" ht="20.25" customHeight="1">
      <c r="A154" s="1" t="str">
        <f t="shared" si="4"/>
        <v/>
      </c>
    </row>
    <row r="155" spans="1:1" ht="20.25" customHeight="1">
      <c r="A155" s="1" t="str">
        <f t="shared" si="4"/>
        <v/>
      </c>
    </row>
    <row r="156" spans="1:1" ht="20.25" customHeight="1">
      <c r="A156" s="1" t="str">
        <f t="shared" si="4"/>
        <v/>
      </c>
    </row>
    <row r="157" spans="1:1" ht="20.25" customHeight="1">
      <c r="A157" s="1" t="str">
        <f t="shared" si="4"/>
        <v/>
      </c>
    </row>
    <row r="158" spans="1:1" ht="20.25" customHeight="1">
      <c r="A158" s="1" t="str">
        <f t="shared" si="4"/>
        <v/>
      </c>
    </row>
    <row r="159" spans="1:1" ht="20.25" customHeight="1">
      <c r="A159" s="1" t="str">
        <f t="shared" si="4"/>
        <v/>
      </c>
    </row>
    <row r="160" spans="1:1" ht="20.25" customHeight="1">
      <c r="A160" s="1" t="str">
        <f t="shared" si="4"/>
        <v/>
      </c>
    </row>
    <row r="161" spans="1:1" ht="20.25" customHeight="1">
      <c r="A161" s="1" t="str">
        <f t="shared" si="4"/>
        <v/>
      </c>
    </row>
    <row r="162" spans="1:1" ht="20.25" customHeight="1">
      <c r="A162" s="1" t="str">
        <f t="shared" si="4"/>
        <v/>
      </c>
    </row>
    <row r="163" spans="1:1" ht="20.25" customHeight="1">
      <c r="A163" s="1" t="str">
        <f t="shared" si="4"/>
        <v/>
      </c>
    </row>
    <row r="164" spans="1:1" ht="20.25" customHeight="1">
      <c r="A164" s="1" t="str">
        <f t="shared" si="4"/>
        <v/>
      </c>
    </row>
    <row r="165" spans="1:1" ht="20.25" customHeight="1">
      <c r="A165" s="1" t="str">
        <f t="shared" ref="A165:A228" si="5">IF(E165="","",LENB(E165))</f>
        <v/>
      </c>
    </row>
    <row r="166" spans="1:1" ht="20.25" customHeight="1">
      <c r="A166" s="1" t="str">
        <f t="shared" si="5"/>
        <v/>
      </c>
    </row>
    <row r="167" spans="1:1" ht="20.25" customHeight="1">
      <c r="A167" s="1" t="str">
        <f t="shared" si="5"/>
        <v/>
      </c>
    </row>
    <row r="168" spans="1:1" ht="20.25" customHeight="1">
      <c r="A168" s="1" t="str">
        <f t="shared" si="5"/>
        <v/>
      </c>
    </row>
    <row r="169" spans="1:1" ht="20.25" customHeight="1">
      <c r="A169" s="1" t="str">
        <f t="shared" si="5"/>
        <v/>
      </c>
    </row>
    <row r="170" spans="1:1" ht="20.25" customHeight="1">
      <c r="A170" s="1" t="str">
        <f t="shared" si="5"/>
        <v/>
      </c>
    </row>
    <row r="171" spans="1:1" ht="20.25" customHeight="1">
      <c r="A171" s="1" t="str">
        <f t="shared" si="5"/>
        <v/>
      </c>
    </row>
    <row r="172" spans="1:1" ht="20.25" customHeight="1">
      <c r="A172" s="1" t="str">
        <f t="shared" si="5"/>
        <v/>
      </c>
    </row>
    <row r="173" spans="1:1" ht="20.25" customHeight="1">
      <c r="A173" s="1" t="str">
        <f t="shared" si="5"/>
        <v/>
      </c>
    </row>
    <row r="174" spans="1:1" ht="20.25" customHeight="1">
      <c r="A174" s="1" t="str">
        <f t="shared" si="5"/>
        <v/>
      </c>
    </row>
    <row r="175" spans="1:1" ht="20.25" customHeight="1">
      <c r="A175" s="1" t="str">
        <f t="shared" si="5"/>
        <v/>
      </c>
    </row>
    <row r="176" spans="1:1" ht="20.25" customHeight="1">
      <c r="A176" s="1" t="str">
        <f t="shared" si="5"/>
        <v/>
      </c>
    </row>
    <row r="177" spans="1:1" ht="20.25" customHeight="1">
      <c r="A177" s="1" t="str">
        <f t="shared" si="5"/>
        <v/>
      </c>
    </row>
    <row r="178" spans="1:1" ht="20.25" customHeight="1">
      <c r="A178" s="1" t="str">
        <f t="shared" si="5"/>
        <v/>
      </c>
    </row>
    <row r="179" spans="1:1" ht="20.25" customHeight="1">
      <c r="A179" s="1" t="str">
        <f t="shared" si="5"/>
        <v/>
      </c>
    </row>
    <row r="180" spans="1:1" ht="20.25" customHeight="1">
      <c r="A180" s="1" t="str">
        <f t="shared" si="5"/>
        <v/>
      </c>
    </row>
    <row r="181" spans="1:1" ht="20.25" customHeight="1">
      <c r="A181" s="1" t="str">
        <f t="shared" si="5"/>
        <v/>
      </c>
    </row>
    <row r="182" spans="1:1" ht="20.25" customHeight="1">
      <c r="A182" s="1" t="str">
        <f t="shared" si="5"/>
        <v/>
      </c>
    </row>
    <row r="183" spans="1:1" ht="20.25" customHeight="1">
      <c r="A183" s="1" t="str">
        <f t="shared" si="5"/>
        <v/>
      </c>
    </row>
    <row r="184" spans="1:1" ht="20.25" customHeight="1">
      <c r="A184" s="1" t="str">
        <f t="shared" si="5"/>
        <v/>
      </c>
    </row>
    <row r="185" spans="1:1" ht="20.25" customHeight="1">
      <c r="A185" s="1" t="str">
        <f t="shared" si="5"/>
        <v/>
      </c>
    </row>
    <row r="186" spans="1:1" ht="20.25" customHeight="1">
      <c r="A186" s="1" t="str">
        <f t="shared" si="5"/>
        <v/>
      </c>
    </row>
    <row r="187" spans="1:1" ht="20.25" customHeight="1">
      <c r="A187" s="1" t="str">
        <f t="shared" si="5"/>
        <v/>
      </c>
    </row>
    <row r="188" spans="1:1" ht="20.25" customHeight="1">
      <c r="A188" s="1" t="str">
        <f t="shared" si="5"/>
        <v/>
      </c>
    </row>
    <row r="189" spans="1:1" ht="20.25" customHeight="1">
      <c r="A189" s="1" t="str">
        <f t="shared" si="5"/>
        <v/>
      </c>
    </row>
    <row r="190" spans="1:1" ht="20.25" customHeight="1">
      <c r="A190" s="1" t="str">
        <f t="shared" si="5"/>
        <v/>
      </c>
    </row>
    <row r="191" spans="1:1" ht="20.25" customHeight="1">
      <c r="A191" s="1" t="str">
        <f t="shared" si="5"/>
        <v/>
      </c>
    </row>
    <row r="192" spans="1:1" ht="20.25" customHeight="1">
      <c r="A192" s="1" t="str">
        <f t="shared" si="5"/>
        <v/>
      </c>
    </row>
    <row r="193" spans="1:1" ht="20.25" customHeight="1">
      <c r="A193" s="1" t="str">
        <f t="shared" si="5"/>
        <v/>
      </c>
    </row>
    <row r="194" spans="1:1" ht="20.25" customHeight="1">
      <c r="A194" s="1" t="str">
        <f t="shared" si="5"/>
        <v/>
      </c>
    </row>
    <row r="195" spans="1:1" ht="20.25" customHeight="1">
      <c r="A195" s="1" t="str">
        <f t="shared" si="5"/>
        <v/>
      </c>
    </row>
    <row r="196" spans="1:1" ht="20.25" customHeight="1">
      <c r="A196" s="1" t="str">
        <f t="shared" si="5"/>
        <v/>
      </c>
    </row>
    <row r="197" spans="1:1" ht="20.25" customHeight="1">
      <c r="A197" s="1" t="str">
        <f t="shared" si="5"/>
        <v/>
      </c>
    </row>
    <row r="198" spans="1:1" ht="20.25" customHeight="1">
      <c r="A198" s="1" t="str">
        <f t="shared" si="5"/>
        <v/>
      </c>
    </row>
    <row r="199" spans="1:1" ht="20.25" customHeight="1">
      <c r="A199" s="1" t="str">
        <f t="shared" si="5"/>
        <v/>
      </c>
    </row>
    <row r="200" spans="1:1" ht="20.25" customHeight="1">
      <c r="A200" s="1" t="str">
        <f t="shared" si="5"/>
        <v/>
      </c>
    </row>
    <row r="201" spans="1:1" ht="20.25" customHeight="1">
      <c r="A201" s="1" t="str">
        <f t="shared" si="5"/>
        <v/>
      </c>
    </row>
    <row r="202" spans="1:1" ht="20.25" customHeight="1">
      <c r="A202" s="1" t="str">
        <f t="shared" si="5"/>
        <v/>
      </c>
    </row>
    <row r="203" spans="1:1" ht="20.25" customHeight="1">
      <c r="A203" s="1" t="str">
        <f t="shared" si="5"/>
        <v/>
      </c>
    </row>
    <row r="204" spans="1:1" ht="20.25" customHeight="1">
      <c r="A204" s="1" t="str">
        <f t="shared" si="5"/>
        <v/>
      </c>
    </row>
    <row r="205" spans="1:1" ht="20.25" customHeight="1">
      <c r="A205" s="1" t="str">
        <f t="shared" si="5"/>
        <v/>
      </c>
    </row>
    <row r="206" spans="1:1" ht="20.25" customHeight="1">
      <c r="A206" s="1" t="str">
        <f t="shared" si="5"/>
        <v/>
      </c>
    </row>
    <row r="207" spans="1:1" ht="20.25" customHeight="1">
      <c r="A207" s="1" t="str">
        <f t="shared" si="5"/>
        <v/>
      </c>
    </row>
    <row r="208" spans="1:1" ht="20.25" customHeight="1">
      <c r="A208" s="1" t="str">
        <f t="shared" si="5"/>
        <v/>
      </c>
    </row>
    <row r="209" spans="1:1" ht="20.25" customHeight="1">
      <c r="A209" s="1" t="str">
        <f t="shared" si="5"/>
        <v/>
      </c>
    </row>
    <row r="210" spans="1:1" ht="20.25" customHeight="1">
      <c r="A210" s="1" t="str">
        <f t="shared" si="5"/>
        <v/>
      </c>
    </row>
    <row r="211" spans="1:1" ht="20.25" customHeight="1">
      <c r="A211" s="1" t="str">
        <f t="shared" si="5"/>
        <v/>
      </c>
    </row>
    <row r="212" spans="1:1" ht="20.25" customHeight="1">
      <c r="A212" s="1" t="str">
        <f t="shared" si="5"/>
        <v/>
      </c>
    </row>
    <row r="213" spans="1:1" ht="20.25" customHeight="1">
      <c r="A213" s="1" t="str">
        <f t="shared" si="5"/>
        <v/>
      </c>
    </row>
    <row r="214" spans="1:1" ht="20.25" customHeight="1">
      <c r="A214" s="1" t="str">
        <f t="shared" si="5"/>
        <v/>
      </c>
    </row>
    <row r="215" spans="1:1" ht="20.25" customHeight="1">
      <c r="A215" s="1" t="str">
        <f t="shared" si="5"/>
        <v/>
      </c>
    </row>
    <row r="216" spans="1:1" ht="20.25" customHeight="1">
      <c r="A216" s="1" t="str">
        <f t="shared" si="5"/>
        <v/>
      </c>
    </row>
    <row r="217" spans="1:1" ht="20.25" customHeight="1">
      <c r="A217" s="1" t="str">
        <f t="shared" si="5"/>
        <v/>
      </c>
    </row>
    <row r="218" spans="1:1" ht="20.25" customHeight="1">
      <c r="A218" s="1" t="str">
        <f t="shared" si="5"/>
        <v/>
      </c>
    </row>
    <row r="219" spans="1:1" ht="20.25" customHeight="1">
      <c r="A219" s="1" t="str">
        <f t="shared" si="5"/>
        <v/>
      </c>
    </row>
    <row r="220" spans="1:1" ht="20.25" customHeight="1">
      <c r="A220" s="1" t="str">
        <f t="shared" si="5"/>
        <v/>
      </c>
    </row>
    <row r="221" spans="1:1" ht="20.25" customHeight="1">
      <c r="A221" s="1" t="str">
        <f t="shared" si="5"/>
        <v/>
      </c>
    </row>
    <row r="222" spans="1:1" ht="20.25" customHeight="1">
      <c r="A222" s="1" t="str">
        <f t="shared" si="5"/>
        <v/>
      </c>
    </row>
    <row r="223" spans="1:1" ht="20.25" customHeight="1">
      <c r="A223" s="1" t="str">
        <f t="shared" si="5"/>
        <v/>
      </c>
    </row>
    <row r="224" spans="1:1" ht="20.25" customHeight="1">
      <c r="A224" s="1" t="str">
        <f t="shared" si="5"/>
        <v/>
      </c>
    </row>
    <row r="225" spans="1:1" ht="20.25" customHeight="1">
      <c r="A225" s="1" t="str">
        <f t="shared" si="5"/>
        <v/>
      </c>
    </row>
    <row r="226" spans="1:1" ht="20.25" customHeight="1">
      <c r="A226" s="1" t="str">
        <f t="shared" si="5"/>
        <v/>
      </c>
    </row>
    <row r="227" spans="1:1" ht="20.25" customHeight="1">
      <c r="A227" s="1" t="str">
        <f t="shared" si="5"/>
        <v/>
      </c>
    </row>
    <row r="228" spans="1:1" ht="20.25" customHeight="1">
      <c r="A228" s="1" t="str">
        <f t="shared" si="5"/>
        <v/>
      </c>
    </row>
    <row r="229" spans="1:1" ht="20.25" customHeight="1">
      <c r="A229" s="1" t="str">
        <f t="shared" ref="A229:A292" si="6">IF(E229="","",LENB(E229))</f>
        <v/>
      </c>
    </row>
    <row r="230" spans="1:1" ht="20.25" customHeight="1">
      <c r="A230" s="1" t="str">
        <f t="shared" si="6"/>
        <v/>
      </c>
    </row>
    <row r="231" spans="1:1" ht="20.25" customHeight="1">
      <c r="A231" s="1" t="str">
        <f t="shared" si="6"/>
        <v/>
      </c>
    </row>
    <row r="232" spans="1:1" ht="20.25" customHeight="1">
      <c r="A232" s="1" t="str">
        <f t="shared" si="6"/>
        <v/>
      </c>
    </row>
    <row r="233" spans="1:1" ht="20.25" customHeight="1">
      <c r="A233" s="1" t="str">
        <f t="shared" si="6"/>
        <v/>
      </c>
    </row>
    <row r="234" spans="1:1" ht="20.25" customHeight="1">
      <c r="A234" s="1" t="str">
        <f t="shared" si="6"/>
        <v/>
      </c>
    </row>
    <row r="235" spans="1:1" ht="20.25" customHeight="1">
      <c r="A235" s="1" t="str">
        <f t="shared" si="6"/>
        <v/>
      </c>
    </row>
    <row r="236" spans="1:1" ht="20.25" customHeight="1">
      <c r="A236" s="1" t="str">
        <f t="shared" si="6"/>
        <v/>
      </c>
    </row>
    <row r="237" spans="1:1" ht="20.25" customHeight="1">
      <c r="A237" s="1" t="str">
        <f t="shared" si="6"/>
        <v/>
      </c>
    </row>
    <row r="238" spans="1:1" ht="20.25" customHeight="1">
      <c r="A238" s="1" t="str">
        <f t="shared" si="6"/>
        <v/>
      </c>
    </row>
    <row r="239" spans="1:1" ht="20.25" customHeight="1">
      <c r="A239" s="1" t="str">
        <f t="shared" si="6"/>
        <v/>
      </c>
    </row>
    <row r="240" spans="1:1" ht="20.25" customHeight="1">
      <c r="A240" s="1" t="str">
        <f t="shared" si="6"/>
        <v/>
      </c>
    </row>
    <row r="241" spans="1:1" ht="20.25" customHeight="1">
      <c r="A241" s="1" t="str">
        <f t="shared" si="6"/>
        <v/>
      </c>
    </row>
    <row r="242" spans="1:1" ht="20.25" customHeight="1">
      <c r="A242" s="1" t="str">
        <f t="shared" si="6"/>
        <v/>
      </c>
    </row>
    <row r="243" spans="1:1" ht="20.25" customHeight="1">
      <c r="A243" s="1" t="str">
        <f t="shared" si="6"/>
        <v/>
      </c>
    </row>
    <row r="244" spans="1:1" ht="20.25" customHeight="1">
      <c r="A244" s="1" t="str">
        <f t="shared" si="6"/>
        <v/>
      </c>
    </row>
    <row r="245" spans="1:1" ht="20.25" customHeight="1">
      <c r="A245" s="1" t="str">
        <f t="shared" si="6"/>
        <v/>
      </c>
    </row>
    <row r="246" spans="1:1" ht="20.25" customHeight="1">
      <c r="A246" s="1" t="str">
        <f t="shared" si="6"/>
        <v/>
      </c>
    </row>
    <row r="247" spans="1:1" ht="20.25" customHeight="1">
      <c r="A247" s="1" t="str">
        <f t="shared" si="6"/>
        <v/>
      </c>
    </row>
    <row r="248" spans="1:1" ht="20.25" customHeight="1">
      <c r="A248" s="1" t="str">
        <f t="shared" si="6"/>
        <v/>
      </c>
    </row>
    <row r="249" spans="1:1" ht="20.25" customHeight="1">
      <c r="A249" s="1" t="str">
        <f t="shared" si="6"/>
        <v/>
      </c>
    </row>
    <row r="250" spans="1:1" ht="20.25" customHeight="1">
      <c r="A250" s="1" t="str">
        <f t="shared" si="6"/>
        <v/>
      </c>
    </row>
    <row r="251" spans="1:1" ht="20.25" customHeight="1">
      <c r="A251" s="1" t="str">
        <f t="shared" si="6"/>
        <v/>
      </c>
    </row>
    <row r="252" spans="1:1" ht="20.25" customHeight="1">
      <c r="A252" s="1" t="str">
        <f t="shared" si="6"/>
        <v/>
      </c>
    </row>
    <row r="253" spans="1:1" ht="20.25" customHeight="1">
      <c r="A253" s="1" t="str">
        <f t="shared" si="6"/>
        <v/>
      </c>
    </row>
    <row r="254" spans="1:1" ht="20.25" customHeight="1">
      <c r="A254" s="1" t="str">
        <f t="shared" si="6"/>
        <v/>
      </c>
    </row>
    <row r="255" spans="1:1" ht="20.25" customHeight="1">
      <c r="A255" s="1" t="str">
        <f t="shared" si="6"/>
        <v/>
      </c>
    </row>
    <row r="256" spans="1:1" ht="20.25" customHeight="1">
      <c r="A256" s="1" t="str">
        <f t="shared" si="6"/>
        <v/>
      </c>
    </row>
    <row r="257" spans="1:1" ht="20.25" customHeight="1">
      <c r="A257" s="1" t="str">
        <f t="shared" si="6"/>
        <v/>
      </c>
    </row>
    <row r="258" spans="1:1" ht="20.25" customHeight="1">
      <c r="A258" s="1" t="str">
        <f t="shared" si="6"/>
        <v/>
      </c>
    </row>
    <row r="259" spans="1:1" ht="20.25" customHeight="1">
      <c r="A259" s="1" t="str">
        <f t="shared" si="6"/>
        <v/>
      </c>
    </row>
    <row r="260" spans="1:1" ht="20.25" customHeight="1">
      <c r="A260" s="1" t="str">
        <f t="shared" si="6"/>
        <v/>
      </c>
    </row>
    <row r="261" spans="1:1" ht="20.25" customHeight="1">
      <c r="A261" s="1" t="str">
        <f t="shared" si="6"/>
        <v/>
      </c>
    </row>
    <row r="262" spans="1:1" ht="20.25" customHeight="1">
      <c r="A262" s="1" t="str">
        <f t="shared" si="6"/>
        <v/>
      </c>
    </row>
    <row r="263" spans="1:1" ht="20.25" customHeight="1">
      <c r="A263" s="1" t="str">
        <f t="shared" si="6"/>
        <v/>
      </c>
    </row>
    <row r="264" spans="1:1" ht="20.25" customHeight="1">
      <c r="A264" s="1" t="str">
        <f t="shared" si="6"/>
        <v/>
      </c>
    </row>
    <row r="265" spans="1:1" ht="20.25" customHeight="1">
      <c r="A265" s="1" t="str">
        <f t="shared" si="6"/>
        <v/>
      </c>
    </row>
    <row r="266" spans="1:1" ht="20.25" customHeight="1">
      <c r="A266" s="1" t="str">
        <f t="shared" si="6"/>
        <v/>
      </c>
    </row>
    <row r="267" spans="1:1" ht="20.25" customHeight="1">
      <c r="A267" s="1" t="str">
        <f t="shared" si="6"/>
        <v/>
      </c>
    </row>
    <row r="268" spans="1:1" ht="20.25" customHeight="1">
      <c r="A268" s="1" t="str">
        <f t="shared" si="6"/>
        <v/>
      </c>
    </row>
    <row r="269" spans="1:1" ht="20.25" customHeight="1">
      <c r="A269" s="1" t="str">
        <f t="shared" si="6"/>
        <v/>
      </c>
    </row>
    <row r="270" spans="1:1" ht="20.25" customHeight="1">
      <c r="A270" s="1" t="str">
        <f t="shared" si="6"/>
        <v/>
      </c>
    </row>
    <row r="271" spans="1:1" ht="20.25" customHeight="1">
      <c r="A271" s="1" t="str">
        <f t="shared" si="6"/>
        <v/>
      </c>
    </row>
    <row r="272" spans="1:1" ht="20.25" customHeight="1">
      <c r="A272" s="1" t="str">
        <f t="shared" si="6"/>
        <v/>
      </c>
    </row>
    <row r="273" spans="1:1" ht="20.25" customHeight="1">
      <c r="A273" s="1" t="str">
        <f t="shared" si="6"/>
        <v/>
      </c>
    </row>
    <row r="274" spans="1:1" ht="20.25" customHeight="1">
      <c r="A274" s="1" t="str">
        <f t="shared" si="6"/>
        <v/>
      </c>
    </row>
    <row r="275" spans="1:1" ht="20.25" customHeight="1">
      <c r="A275" s="1" t="str">
        <f t="shared" si="6"/>
        <v/>
      </c>
    </row>
    <row r="276" spans="1:1" ht="20.25" customHeight="1">
      <c r="A276" s="1" t="str">
        <f t="shared" si="6"/>
        <v/>
      </c>
    </row>
    <row r="277" spans="1:1" ht="20.25" customHeight="1">
      <c r="A277" s="1" t="str">
        <f t="shared" si="6"/>
        <v/>
      </c>
    </row>
    <row r="278" spans="1:1" ht="20.25" customHeight="1">
      <c r="A278" s="1" t="str">
        <f t="shared" si="6"/>
        <v/>
      </c>
    </row>
    <row r="279" spans="1:1" ht="20.25" customHeight="1">
      <c r="A279" s="1" t="str">
        <f t="shared" si="6"/>
        <v/>
      </c>
    </row>
    <row r="280" spans="1:1" ht="20.25" customHeight="1">
      <c r="A280" s="1" t="str">
        <f t="shared" si="6"/>
        <v/>
      </c>
    </row>
    <row r="281" spans="1:1" ht="20.25" customHeight="1">
      <c r="A281" s="1" t="str">
        <f t="shared" si="6"/>
        <v/>
      </c>
    </row>
    <row r="282" spans="1:1" ht="20.25" customHeight="1">
      <c r="A282" s="1" t="str">
        <f t="shared" si="6"/>
        <v/>
      </c>
    </row>
    <row r="283" spans="1:1" ht="20.25" customHeight="1">
      <c r="A283" s="1" t="str">
        <f t="shared" si="6"/>
        <v/>
      </c>
    </row>
    <row r="284" spans="1:1" ht="20.25" customHeight="1">
      <c r="A284" s="1" t="str">
        <f t="shared" si="6"/>
        <v/>
      </c>
    </row>
    <row r="285" spans="1:1" ht="20.25" customHeight="1">
      <c r="A285" s="1" t="str">
        <f t="shared" si="6"/>
        <v/>
      </c>
    </row>
    <row r="286" spans="1:1" ht="20.25" customHeight="1">
      <c r="A286" s="1" t="str">
        <f t="shared" si="6"/>
        <v/>
      </c>
    </row>
    <row r="287" spans="1:1" ht="20.25" customHeight="1">
      <c r="A287" s="1" t="str">
        <f t="shared" si="6"/>
        <v/>
      </c>
    </row>
    <row r="288" spans="1:1" ht="20.25" customHeight="1">
      <c r="A288" s="1" t="str">
        <f t="shared" si="6"/>
        <v/>
      </c>
    </row>
    <row r="289" spans="1:1" ht="20.25" customHeight="1">
      <c r="A289" s="1" t="str">
        <f t="shared" si="6"/>
        <v/>
      </c>
    </row>
    <row r="290" spans="1:1" ht="20.25" customHeight="1">
      <c r="A290" s="1" t="str">
        <f t="shared" si="6"/>
        <v/>
      </c>
    </row>
    <row r="291" spans="1:1" ht="20.25" customHeight="1">
      <c r="A291" s="1" t="str">
        <f t="shared" si="6"/>
        <v/>
      </c>
    </row>
    <row r="292" spans="1:1" ht="20.25" customHeight="1">
      <c r="A292" s="1" t="str">
        <f t="shared" si="6"/>
        <v/>
      </c>
    </row>
    <row r="293" spans="1:1" ht="20.25" customHeight="1">
      <c r="A293" s="1" t="str">
        <f t="shared" ref="A293:A311" si="7">IF(E293="","",LENB(E293))</f>
        <v/>
      </c>
    </row>
    <row r="294" spans="1:1" ht="20.25" customHeight="1">
      <c r="A294" s="1" t="str">
        <f t="shared" si="7"/>
        <v/>
      </c>
    </row>
    <row r="295" spans="1:1" ht="20.25" customHeight="1">
      <c r="A295" s="1" t="str">
        <f t="shared" si="7"/>
        <v/>
      </c>
    </row>
    <row r="296" spans="1:1" ht="20.25" customHeight="1">
      <c r="A296" s="1" t="str">
        <f t="shared" si="7"/>
        <v/>
      </c>
    </row>
    <row r="297" spans="1:1" ht="20.25" customHeight="1">
      <c r="A297" s="1" t="str">
        <f t="shared" si="7"/>
        <v/>
      </c>
    </row>
    <row r="298" spans="1:1" ht="20.25" customHeight="1">
      <c r="A298" s="1" t="str">
        <f t="shared" si="7"/>
        <v/>
      </c>
    </row>
    <row r="299" spans="1:1" ht="20.25" customHeight="1">
      <c r="A299" s="1" t="str">
        <f t="shared" si="7"/>
        <v/>
      </c>
    </row>
    <row r="300" spans="1:1" ht="20.25" customHeight="1">
      <c r="A300" s="1" t="str">
        <f t="shared" si="7"/>
        <v/>
      </c>
    </row>
    <row r="301" spans="1:1" ht="20.25" customHeight="1">
      <c r="A301" s="1" t="str">
        <f t="shared" si="7"/>
        <v/>
      </c>
    </row>
    <row r="302" spans="1:1" ht="20.25" customHeight="1">
      <c r="A302" s="1" t="str">
        <f t="shared" si="7"/>
        <v/>
      </c>
    </row>
    <row r="303" spans="1:1" ht="20.25" customHeight="1">
      <c r="A303" s="1" t="str">
        <f t="shared" si="7"/>
        <v/>
      </c>
    </row>
    <row r="304" spans="1:1" ht="20.25" customHeight="1">
      <c r="A304" s="1" t="str">
        <f t="shared" si="7"/>
        <v/>
      </c>
    </row>
    <row r="305" spans="1:1" ht="20.25" customHeight="1">
      <c r="A305" s="1" t="str">
        <f t="shared" si="7"/>
        <v/>
      </c>
    </row>
    <row r="306" spans="1:1" ht="20.25" customHeight="1">
      <c r="A306" s="1" t="str">
        <f t="shared" si="7"/>
        <v/>
      </c>
    </row>
    <row r="307" spans="1:1" ht="20.25" customHeight="1">
      <c r="A307" s="1" t="str">
        <f t="shared" si="7"/>
        <v/>
      </c>
    </row>
    <row r="308" spans="1:1" ht="20.25" customHeight="1">
      <c r="A308" s="1" t="str">
        <f t="shared" si="7"/>
        <v/>
      </c>
    </row>
    <row r="309" spans="1:1" ht="20.25" customHeight="1">
      <c r="A309" s="1" t="str">
        <f t="shared" si="7"/>
        <v/>
      </c>
    </row>
    <row r="310" spans="1:1" ht="20.25" customHeight="1">
      <c r="A310" s="1" t="str">
        <f t="shared" si="7"/>
        <v/>
      </c>
    </row>
    <row r="311" spans="1:1" ht="20.25" customHeight="1">
      <c r="A311" s="1" t="str">
        <f t="shared" si="7"/>
        <v/>
      </c>
    </row>
  </sheetData>
  <mergeCells count="113">
    <mergeCell ref="C7:D7"/>
    <mergeCell ref="E7:G7"/>
    <mergeCell ref="J7:S7"/>
    <mergeCell ref="W7:X7"/>
    <mergeCell ref="AD7:AF7"/>
    <mergeCell ref="B8:B10"/>
    <mergeCell ref="C8:D8"/>
    <mergeCell ref="E8:F8"/>
    <mergeCell ref="J8:L10"/>
    <mergeCell ref="Q8:Q9"/>
    <mergeCell ref="R8:R9"/>
    <mergeCell ref="S8:S9"/>
    <mergeCell ref="W8:X8"/>
    <mergeCell ref="AD8:AF8"/>
    <mergeCell ref="C9:D10"/>
    <mergeCell ref="E9:F10"/>
    <mergeCell ref="G9:G10"/>
    <mergeCell ref="H9:H10"/>
    <mergeCell ref="V10:V14"/>
    <mergeCell ref="W10:X12"/>
    <mergeCell ref="Y10:Z12"/>
    <mergeCell ref="C11:F13"/>
    <mergeCell ref="AC11:AH11"/>
    <mergeCell ref="J12:S12"/>
    <mergeCell ref="AC12:AH12"/>
    <mergeCell ref="W13:X14"/>
    <mergeCell ref="Y13:Z14"/>
    <mergeCell ref="AB13:AB15"/>
    <mergeCell ref="AC13:AC14"/>
    <mergeCell ref="AD13:AH14"/>
    <mergeCell ref="Q14:S14"/>
    <mergeCell ref="E15:F15"/>
    <mergeCell ref="Q15:S15"/>
    <mergeCell ref="W15:X15"/>
    <mergeCell ref="Y15:Z15"/>
    <mergeCell ref="AD15:AE15"/>
    <mergeCell ref="E14:F14"/>
    <mergeCell ref="H14:I14"/>
    <mergeCell ref="J14:L14"/>
    <mergeCell ref="M14:M15"/>
    <mergeCell ref="N14:N15"/>
    <mergeCell ref="O14:O15"/>
    <mergeCell ref="Q19:S19"/>
    <mergeCell ref="Y19:Z19"/>
    <mergeCell ref="AF19:AG19"/>
    <mergeCell ref="Q18:S18"/>
    <mergeCell ref="Y18:Z18"/>
    <mergeCell ref="AF18:AG18"/>
    <mergeCell ref="AF15:AG15"/>
    <mergeCell ref="Q16:S16"/>
    <mergeCell ref="Y16:Z16"/>
    <mergeCell ref="AD16:AD17"/>
    <mergeCell ref="AE16:AE17"/>
    <mergeCell ref="AF16:AG16"/>
    <mergeCell ref="Q17:S17"/>
    <mergeCell ref="Y17:Z17"/>
    <mergeCell ref="AF17:AG17"/>
    <mergeCell ref="Q21:S21"/>
    <mergeCell ref="Y21:Z21"/>
    <mergeCell ref="AF21:AG21"/>
    <mergeCell ref="Q22:S22"/>
    <mergeCell ref="Y22:Z22"/>
    <mergeCell ref="AF22:AG22"/>
    <mergeCell ref="Q20:S20"/>
    <mergeCell ref="Y20:Z20"/>
    <mergeCell ref="AF20:AG20"/>
    <mergeCell ref="Q25:S25"/>
    <mergeCell ref="Y25:Z25"/>
    <mergeCell ref="AF25:AG25"/>
    <mergeCell ref="Q26:S26"/>
    <mergeCell ref="Y26:Z26"/>
    <mergeCell ref="AF26:AG26"/>
    <mergeCell ref="Q23:S23"/>
    <mergeCell ref="Y23:Z23"/>
    <mergeCell ref="AF23:AG23"/>
    <mergeCell ref="Q24:S24"/>
    <mergeCell ref="Y24:Z24"/>
    <mergeCell ref="AF24:AG24"/>
    <mergeCell ref="Q29:S29"/>
    <mergeCell ref="Y29:Z29"/>
    <mergeCell ref="AF29:AG29"/>
    <mergeCell ref="Q30:S30"/>
    <mergeCell ref="Y30:Z30"/>
    <mergeCell ref="AF30:AG30"/>
    <mergeCell ref="Q27:S27"/>
    <mergeCell ref="Y27:Z27"/>
    <mergeCell ref="AF27:AG27"/>
    <mergeCell ref="Q28:S28"/>
    <mergeCell ref="Y28:Z28"/>
    <mergeCell ref="AF28:AG28"/>
    <mergeCell ref="Q33:S33"/>
    <mergeCell ref="Y33:Z33"/>
    <mergeCell ref="AF33:AG33"/>
    <mergeCell ref="Q34:S34"/>
    <mergeCell ref="Y34:Z34"/>
    <mergeCell ref="AF34:AG34"/>
    <mergeCell ref="Q31:S31"/>
    <mergeCell ref="Y31:Z31"/>
    <mergeCell ref="AF31:AG31"/>
    <mergeCell ref="Q32:S32"/>
    <mergeCell ref="Y32:Z32"/>
    <mergeCell ref="AF32:AG32"/>
    <mergeCell ref="C38:S38"/>
    <mergeCell ref="C39:S39"/>
    <mergeCell ref="V39:Z39"/>
    <mergeCell ref="AB39:AH39"/>
    <mergeCell ref="Q35:S35"/>
    <mergeCell ref="Y35:Z35"/>
    <mergeCell ref="AF35:AG35"/>
    <mergeCell ref="C36:N36"/>
    <mergeCell ref="Q36:S36"/>
    <mergeCell ref="Y36:Z36"/>
    <mergeCell ref="AF36:AG36"/>
  </mergeCells>
  <phoneticPr fontId="2"/>
  <conditionalFormatting sqref="G18:G35">
    <cfRule type="expression" dxfId="180" priority="133" stopIfTrue="1">
      <formula>COUNTIF(G:G,G18)&gt;1</formula>
    </cfRule>
  </conditionalFormatting>
  <conditionalFormatting sqref="AD7:AG8">
    <cfRule type="expression" dxfId="179" priority="134" stopIfTrue="1">
      <formula>IF(AC$8="新規登録",1,0)</formula>
    </cfRule>
  </conditionalFormatting>
  <conditionalFormatting sqref="AC15 AH15">
    <cfRule type="cellIs" dxfId="178" priority="135" stopIfTrue="1" operator="equal">
      <formula>"未使用"</formula>
    </cfRule>
  </conditionalFormatting>
  <conditionalFormatting sqref="AE16:AF16 AH17 AF17 AH36 AF36">
    <cfRule type="expression" dxfId="177" priority="136" stopIfTrue="1">
      <formula>ISBLANK(AE16)</formula>
    </cfRule>
  </conditionalFormatting>
  <conditionalFormatting sqref="AD36:AE36 W29:X31 W35:X36 W18:X20">
    <cfRule type="expression" dxfId="176" priority="137" stopIfTrue="1">
      <formula>ISBLANK(W18)</formula>
    </cfRule>
  </conditionalFormatting>
  <conditionalFormatting sqref="AC17">
    <cfRule type="expression" dxfId="175" priority="141" stopIfTrue="1">
      <formula>ISBLANK(AC17)</formula>
    </cfRule>
    <cfRule type="expression" dxfId="174" priority="142" stopIfTrue="1">
      <formula>IF(COUNTIF(AC17,"*特殊入力*")&gt;0,"1","0")</formula>
    </cfRule>
  </conditionalFormatting>
  <conditionalFormatting sqref="AC16 AC35:AC36">
    <cfRule type="expression" dxfId="173" priority="143" stopIfTrue="1">
      <formula>ISBLANK(AC16)</formula>
    </cfRule>
    <cfRule type="expression" dxfId="172" priority="144" stopIfTrue="1">
      <formula>COUNTIF(AC16,"*特殊入力*")</formula>
    </cfRule>
  </conditionalFormatting>
  <conditionalFormatting sqref="AC8">
    <cfRule type="cellIs" dxfId="171" priority="146" stopIfTrue="1" operator="equal">
      <formula>"新規登録"</formula>
    </cfRule>
    <cfRule type="cellIs" dxfId="170" priority="147" stopIfTrue="1" operator="equal">
      <formula>"更新"</formula>
    </cfRule>
    <cfRule type="cellIs" dxfId="169" priority="148" stopIfTrue="1" operator="equal">
      <formula>"削除"</formula>
    </cfRule>
  </conditionalFormatting>
  <conditionalFormatting sqref="AG7:AG8">
    <cfRule type="expression" dxfId="168" priority="130" stopIfTrue="1">
      <formula>IF(AC$8="新規登録",1,0)</formula>
    </cfRule>
  </conditionalFormatting>
  <conditionalFormatting sqref="D25 D35">
    <cfRule type="cellIs" dxfId="167" priority="138" stopIfTrue="1" operator="equal">
      <formula>"新規"</formula>
    </cfRule>
    <cfRule type="cellIs" dxfId="166" priority="139" stopIfTrue="1" operator="equal">
      <formula>"共有"</formula>
    </cfRule>
    <cfRule type="cellIs" dxfId="165" priority="140" stopIfTrue="1" operator="equal">
      <formula>"特殊"</formula>
    </cfRule>
  </conditionalFormatting>
  <conditionalFormatting sqref="G9:H10">
    <cfRule type="expression" dxfId="164" priority="145" stopIfTrue="1">
      <formula>IF($H$8="トランザクション",1,0)</formula>
    </cfRule>
  </conditionalFormatting>
  <conditionalFormatting sqref="AF18">
    <cfRule type="expression" dxfId="163" priority="112" stopIfTrue="1">
      <formula>ISBLANK(AF18)</formula>
    </cfRule>
  </conditionalFormatting>
  <conditionalFormatting sqref="AD18:AE18">
    <cfRule type="expression" dxfId="162" priority="113" stopIfTrue="1">
      <formula>ISBLANK(AD18)</formula>
    </cfRule>
  </conditionalFormatting>
  <conditionalFormatting sqref="AC18:AC19">
    <cfRule type="expression" dxfId="161" priority="117" stopIfTrue="1">
      <formula>ISBLANK(AC18)</formula>
    </cfRule>
    <cfRule type="expression" dxfId="160" priority="118" stopIfTrue="1">
      <formula>COUNTIF(AC18,"*特殊入力*")</formula>
    </cfRule>
  </conditionalFormatting>
  <conditionalFormatting sqref="D18">
    <cfRule type="cellIs" dxfId="159" priority="114" stopIfTrue="1" operator="equal">
      <formula>"新規"</formula>
    </cfRule>
    <cfRule type="cellIs" dxfId="158" priority="115" stopIfTrue="1" operator="equal">
      <formula>"共有"</formula>
    </cfRule>
    <cfRule type="cellIs" dxfId="157" priority="116" stopIfTrue="1" operator="equal">
      <formula>"特殊"</formula>
    </cfRule>
  </conditionalFormatting>
  <conditionalFormatting sqref="AH18">
    <cfRule type="expression" dxfId="156" priority="111" stopIfTrue="1">
      <formula>ISBLANK(AH18)</formula>
    </cfRule>
  </conditionalFormatting>
  <conditionalFormatting sqref="AD22:AE22">
    <cfRule type="expression" dxfId="155" priority="110" stopIfTrue="1">
      <formula>ISBLANK(AD22)</formula>
    </cfRule>
  </conditionalFormatting>
  <conditionalFormatting sqref="AC24">
    <cfRule type="expression" dxfId="154" priority="73" stopIfTrue="1">
      <formula>ISBLANK(AC24)</formula>
    </cfRule>
    <cfRule type="expression" dxfId="153" priority="74" stopIfTrue="1">
      <formula>COUNTIF(AC24,"*特殊入力*")</formula>
    </cfRule>
  </conditionalFormatting>
  <conditionalFormatting sqref="AH22">
    <cfRule type="expression" dxfId="152" priority="109" stopIfTrue="1">
      <formula>ISBLANK(AH22)</formula>
    </cfRule>
  </conditionalFormatting>
  <conditionalFormatting sqref="AF19">
    <cfRule type="expression" dxfId="151" priority="104" stopIfTrue="1">
      <formula>ISBLANK(AF19)</formula>
    </cfRule>
  </conditionalFormatting>
  <conditionalFormatting sqref="AD19:AE19">
    <cfRule type="expression" dxfId="150" priority="105" stopIfTrue="1">
      <formula>ISBLANK(AD19)</formula>
    </cfRule>
  </conditionalFormatting>
  <conditionalFormatting sqref="D19">
    <cfRule type="cellIs" dxfId="149" priority="106" stopIfTrue="1" operator="equal">
      <formula>"新規"</formula>
    </cfRule>
    <cfRule type="cellIs" dxfId="148" priority="107" stopIfTrue="1" operator="equal">
      <formula>"共有"</formula>
    </cfRule>
    <cfRule type="cellIs" dxfId="147" priority="108" stopIfTrue="1" operator="equal">
      <formula>"特殊"</formula>
    </cfRule>
  </conditionalFormatting>
  <conditionalFormatting sqref="AH19">
    <cfRule type="expression" dxfId="146" priority="103" stopIfTrue="1">
      <formula>ISBLANK(AH19)</formula>
    </cfRule>
  </conditionalFormatting>
  <conditionalFormatting sqref="AF25">
    <cfRule type="expression" dxfId="145" priority="94" stopIfTrue="1">
      <formula>ISBLANK(AF25)</formula>
    </cfRule>
  </conditionalFormatting>
  <conditionalFormatting sqref="AD25:AE25">
    <cfRule type="expression" dxfId="144" priority="95" stopIfTrue="1">
      <formula>ISBLANK(AD25)</formula>
    </cfRule>
  </conditionalFormatting>
  <conditionalFormatting sqref="AC25">
    <cfRule type="expression" dxfId="143" priority="96" stopIfTrue="1">
      <formula>ISBLANK(AC25)</formula>
    </cfRule>
    <cfRule type="expression" dxfId="142" priority="97" stopIfTrue="1">
      <formula>COUNTIF(AC25,"*特殊入力*")</formula>
    </cfRule>
  </conditionalFormatting>
  <conditionalFormatting sqref="AH25">
    <cfRule type="expression" dxfId="141" priority="93" stopIfTrue="1">
      <formula>ISBLANK(AH25)</formula>
    </cfRule>
  </conditionalFormatting>
  <conditionalFormatting sqref="AF20">
    <cfRule type="expression" dxfId="140" priority="89" stopIfTrue="1">
      <formula>ISBLANK(AF20)</formula>
    </cfRule>
  </conditionalFormatting>
  <conditionalFormatting sqref="AD20:AE20">
    <cfRule type="expression" dxfId="139" priority="90" stopIfTrue="1">
      <formula>ISBLANK(AD20)</formula>
    </cfRule>
  </conditionalFormatting>
  <conditionalFormatting sqref="AC20">
    <cfRule type="expression" dxfId="138" priority="91" stopIfTrue="1">
      <formula>ISBLANK(AC20)</formula>
    </cfRule>
    <cfRule type="expression" dxfId="137" priority="92" stopIfTrue="1">
      <formula>COUNTIF(AC20,"*特殊入力*")</formula>
    </cfRule>
  </conditionalFormatting>
  <conditionalFormatting sqref="AH20">
    <cfRule type="expression" dxfId="136" priority="88" stopIfTrue="1">
      <formula>ISBLANK(AH20)</formula>
    </cfRule>
  </conditionalFormatting>
  <conditionalFormatting sqref="AF21:AF22">
    <cfRule type="expression" dxfId="135" priority="84" stopIfTrue="1">
      <formula>ISBLANK(AF21)</formula>
    </cfRule>
  </conditionalFormatting>
  <conditionalFormatting sqref="AD21:AE21">
    <cfRule type="expression" dxfId="134" priority="85" stopIfTrue="1">
      <formula>ISBLANK(AD21)</formula>
    </cfRule>
  </conditionalFormatting>
  <conditionalFormatting sqref="AC21:AC22">
    <cfRule type="expression" dxfId="133" priority="86" stopIfTrue="1">
      <formula>ISBLANK(AC21)</formula>
    </cfRule>
    <cfRule type="expression" dxfId="132" priority="87" stopIfTrue="1">
      <formula>COUNTIF(AC21,"*特殊入力*")</formula>
    </cfRule>
  </conditionalFormatting>
  <conditionalFormatting sqref="AH21">
    <cfRule type="expression" dxfId="131" priority="83" stopIfTrue="1">
      <formula>ISBLANK(AH21)</formula>
    </cfRule>
  </conditionalFormatting>
  <conditionalFormatting sqref="AC23">
    <cfRule type="expression" dxfId="130" priority="81" stopIfTrue="1">
      <formula>ISBLANK(AC23)</formula>
    </cfRule>
    <cfRule type="expression" dxfId="129" priority="82" stopIfTrue="1">
      <formula>COUNTIF(AC23,"*特殊入力*")</formula>
    </cfRule>
  </conditionalFormatting>
  <conditionalFormatting sqref="AF23">
    <cfRule type="expression" dxfId="128" priority="79" stopIfTrue="1">
      <formula>ISBLANK(AF23)</formula>
    </cfRule>
  </conditionalFormatting>
  <conditionalFormatting sqref="AD23:AE23 AD24">
    <cfRule type="expression" dxfId="127" priority="80" stopIfTrue="1">
      <formula>ISBLANK(AD23)</formula>
    </cfRule>
  </conditionalFormatting>
  <conditionalFormatting sqref="AH23">
    <cfRule type="expression" dxfId="126" priority="78" stopIfTrue="1">
      <formula>ISBLANK(AH23)</formula>
    </cfRule>
  </conditionalFormatting>
  <conditionalFormatting sqref="D24">
    <cfRule type="cellIs" dxfId="125" priority="75" stopIfTrue="1" operator="equal">
      <formula>"新規"</formula>
    </cfRule>
    <cfRule type="cellIs" dxfId="124" priority="76" stopIfTrue="1" operator="equal">
      <formula>"共有"</formula>
    </cfRule>
    <cfRule type="cellIs" dxfId="123" priority="77" stopIfTrue="1" operator="equal">
      <formula>"特殊"</formula>
    </cfRule>
  </conditionalFormatting>
  <conditionalFormatting sqref="AE24">
    <cfRule type="expression" dxfId="122" priority="72" stopIfTrue="1">
      <formula>ISBLANK(AE24)</formula>
    </cfRule>
  </conditionalFormatting>
  <conditionalFormatting sqref="AE35">
    <cfRule type="expression" dxfId="121" priority="71" stopIfTrue="1">
      <formula>ISBLANK(AE35)</formula>
    </cfRule>
  </conditionalFormatting>
  <conditionalFormatting sqref="AD35">
    <cfRule type="expression" dxfId="120" priority="70" stopIfTrue="1">
      <formula>ISBLANK(AD35)</formula>
    </cfRule>
  </conditionalFormatting>
  <conditionalFormatting sqref="AF31">
    <cfRule type="expression" dxfId="119" priority="66" stopIfTrue="1">
      <formula>ISBLANK(AF31)</formula>
    </cfRule>
  </conditionalFormatting>
  <conditionalFormatting sqref="AE31">
    <cfRule type="expression" dxfId="118" priority="67" stopIfTrue="1">
      <formula>ISBLANK(AE31)</formula>
    </cfRule>
  </conditionalFormatting>
  <conditionalFormatting sqref="AC31">
    <cfRule type="expression" dxfId="117" priority="68" stopIfTrue="1">
      <formula>ISBLANK(AC31)</formula>
    </cfRule>
    <cfRule type="expression" dxfId="116" priority="69" stopIfTrue="1">
      <formula>COUNTIF(AC31,"*特殊入力*")</formula>
    </cfRule>
  </conditionalFormatting>
  <conditionalFormatting sqref="AE32">
    <cfRule type="expression" dxfId="115" priority="63" stopIfTrue="1">
      <formula>ISBLANK(AE32)</formula>
    </cfRule>
  </conditionalFormatting>
  <conditionalFormatting sqref="AC32:AC34">
    <cfRule type="expression" dxfId="114" priority="64" stopIfTrue="1">
      <formula>ISBLANK(AC32)</formula>
    </cfRule>
    <cfRule type="expression" dxfId="113" priority="65" stopIfTrue="1">
      <formula>COUNTIF(AC32,"*特殊入力*")</formula>
    </cfRule>
  </conditionalFormatting>
  <conditionalFormatting sqref="AF34">
    <cfRule type="expression" dxfId="112" priority="61" stopIfTrue="1">
      <formula>ISBLANK(AF34)</formula>
    </cfRule>
  </conditionalFormatting>
  <conditionalFormatting sqref="AE34">
    <cfRule type="expression" dxfId="111" priority="62" stopIfTrue="1">
      <formula>ISBLANK(AE34)</formula>
    </cfRule>
  </conditionalFormatting>
  <conditionalFormatting sqref="AF33">
    <cfRule type="expression" dxfId="110" priority="59" stopIfTrue="1">
      <formula>ISBLANK(AF33)</formula>
    </cfRule>
  </conditionalFormatting>
  <conditionalFormatting sqref="AE33">
    <cfRule type="expression" dxfId="109" priority="60" stopIfTrue="1">
      <formula>ISBLANK(AE33)</formula>
    </cfRule>
  </conditionalFormatting>
  <conditionalFormatting sqref="D29:D34 D26:D27">
    <cfRule type="cellIs" dxfId="108" priority="56" stopIfTrue="1" operator="equal">
      <formula>"新規"</formula>
    </cfRule>
    <cfRule type="cellIs" dxfId="107" priority="57" stopIfTrue="1" operator="equal">
      <formula>"共有"</formula>
    </cfRule>
    <cfRule type="cellIs" dxfId="106" priority="58" stopIfTrue="1" operator="equal">
      <formula>"特殊"</formula>
    </cfRule>
  </conditionalFormatting>
  <conditionalFormatting sqref="AC26:AC30">
    <cfRule type="expression" dxfId="105" priority="54" stopIfTrue="1">
      <formula>ISBLANK(AC26)</formula>
    </cfRule>
    <cfRule type="expression" dxfId="104" priority="55" stopIfTrue="1">
      <formula>COUNTIF(AC26,"*特殊入力*")</formula>
    </cfRule>
  </conditionalFormatting>
  <conditionalFormatting sqref="AE27">
    <cfRule type="expression" dxfId="103" priority="53" stopIfTrue="1">
      <formula>ISBLANK(AE27)</formula>
    </cfRule>
  </conditionalFormatting>
  <conditionalFormatting sqref="AF30">
    <cfRule type="expression" dxfId="102" priority="51" stopIfTrue="1">
      <formula>ISBLANK(AF30)</formula>
    </cfRule>
  </conditionalFormatting>
  <conditionalFormatting sqref="AE30">
    <cfRule type="expression" dxfId="101" priority="52" stopIfTrue="1">
      <formula>ISBLANK(AE30)</formula>
    </cfRule>
  </conditionalFormatting>
  <conditionalFormatting sqref="AF29">
    <cfRule type="expression" dxfId="100" priority="49" stopIfTrue="1">
      <formula>ISBLANK(AF29)</formula>
    </cfRule>
  </conditionalFormatting>
  <conditionalFormatting sqref="AE29">
    <cfRule type="expression" dxfId="99" priority="50" stopIfTrue="1">
      <formula>ISBLANK(AE29)</formula>
    </cfRule>
  </conditionalFormatting>
  <conditionalFormatting sqref="AF26">
    <cfRule type="expression" dxfId="98" priority="47" stopIfTrue="1">
      <formula>ISBLANK(AF26)</formula>
    </cfRule>
  </conditionalFormatting>
  <conditionalFormatting sqref="AD26:AE26 AD27:AD34">
    <cfRule type="expression" dxfId="97" priority="48" stopIfTrue="1">
      <formula>ISBLANK(AD26)</formula>
    </cfRule>
  </conditionalFormatting>
  <conditionalFormatting sqref="AH26">
    <cfRule type="expression" dxfId="96" priority="46" stopIfTrue="1">
      <formula>ISBLANK(AH26)</formula>
    </cfRule>
  </conditionalFormatting>
  <conditionalFormatting sqref="AF27">
    <cfRule type="expression" dxfId="95" priority="45" stopIfTrue="1">
      <formula>ISBLANK(AF27)</formula>
    </cfRule>
  </conditionalFormatting>
  <conditionalFormatting sqref="D28">
    <cfRule type="cellIs" dxfId="94" priority="42" stopIfTrue="1" operator="equal">
      <formula>"新規"</formula>
    </cfRule>
    <cfRule type="cellIs" dxfId="93" priority="43" stopIfTrue="1" operator="equal">
      <formula>"共有"</formula>
    </cfRule>
    <cfRule type="cellIs" dxfId="92" priority="44" stopIfTrue="1" operator="equal">
      <formula>"特殊"</formula>
    </cfRule>
  </conditionalFormatting>
  <conditionalFormatting sqref="AF28">
    <cfRule type="expression" dxfId="91" priority="40" stopIfTrue="1">
      <formula>ISBLANK(AF28)</formula>
    </cfRule>
  </conditionalFormatting>
  <conditionalFormatting sqref="AE28">
    <cfRule type="expression" dxfId="90" priority="41" stopIfTrue="1">
      <formula>ISBLANK(AE28)</formula>
    </cfRule>
  </conditionalFormatting>
  <conditionalFormatting sqref="AF24">
    <cfRule type="expression" dxfId="89" priority="39" stopIfTrue="1">
      <formula>ISBLANK(AF24)</formula>
    </cfRule>
  </conditionalFormatting>
  <conditionalFormatting sqref="AF32">
    <cfRule type="expression" dxfId="88" priority="38" stopIfTrue="1">
      <formula>ISBLANK(AF32)</formula>
    </cfRule>
  </conditionalFormatting>
  <conditionalFormatting sqref="AH30">
    <cfRule type="expression" dxfId="87" priority="34" stopIfTrue="1">
      <formula>ISBLANK(AH30)</formula>
    </cfRule>
  </conditionalFormatting>
  <conditionalFormatting sqref="AH31">
    <cfRule type="expression" dxfId="86" priority="33" stopIfTrue="1">
      <formula>ISBLANK(AH31)</formula>
    </cfRule>
  </conditionalFormatting>
  <conditionalFormatting sqref="AH33">
    <cfRule type="expression" dxfId="85" priority="28" stopIfTrue="1">
      <formula>ISBLANK(AH33)</formula>
    </cfRule>
  </conditionalFormatting>
  <conditionalFormatting sqref="AH29">
    <cfRule type="expression" dxfId="84" priority="29" stopIfTrue="1">
      <formula>ISBLANK(AH29)</formula>
    </cfRule>
  </conditionalFormatting>
  <conditionalFormatting sqref="AH27">
    <cfRule type="expression" dxfId="83" priority="30" stopIfTrue="1">
      <formula>ISBLANK(AH27)</formula>
    </cfRule>
  </conditionalFormatting>
  <conditionalFormatting sqref="AF35">
    <cfRule type="expression" dxfId="82" priority="37" stopIfTrue="1">
      <formula>ISBLANK(AF35)</formula>
    </cfRule>
  </conditionalFormatting>
  <conditionalFormatting sqref="AH24">
    <cfRule type="expression" dxfId="81" priority="36" stopIfTrue="1">
      <formula>ISBLANK(AH24)</formula>
    </cfRule>
  </conditionalFormatting>
  <conditionalFormatting sqref="AH28">
    <cfRule type="expression" dxfId="80" priority="35" stopIfTrue="1">
      <formula>ISBLANK(AH28)</formula>
    </cfRule>
  </conditionalFormatting>
  <conditionalFormatting sqref="AH32">
    <cfRule type="expression" dxfId="79" priority="32" stopIfTrue="1">
      <formula>ISBLANK(AH32)</formula>
    </cfRule>
  </conditionalFormatting>
  <conditionalFormatting sqref="AH34">
    <cfRule type="expression" dxfId="78" priority="31" stopIfTrue="1">
      <formula>ISBLANK(AH34)</formula>
    </cfRule>
  </conditionalFormatting>
  <conditionalFormatting sqref="AH35">
    <cfRule type="expression" dxfId="77" priority="27" stopIfTrue="1">
      <formula>ISBLANK(AH35)</formula>
    </cfRule>
  </conditionalFormatting>
  <conditionalFormatting sqref="W21:X27">
    <cfRule type="expression" dxfId="76" priority="23" stopIfTrue="1">
      <formula>ISBLANK(W21)</formula>
    </cfRule>
  </conditionalFormatting>
  <conditionalFormatting sqref="W17:X17">
    <cfRule type="expression" dxfId="75" priority="22" stopIfTrue="1">
      <formula>ISBLANK(W17)</formula>
    </cfRule>
  </conditionalFormatting>
  <conditionalFormatting sqref="W28:X28">
    <cfRule type="expression" dxfId="74" priority="21" stopIfTrue="1">
      <formula>ISBLANK(W28)</formula>
    </cfRule>
  </conditionalFormatting>
  <conditionalFormatting sqref="W32:X34">
    <cfRule type="expression" dxfId="73" priority="19" stopIfTrue="1">
      <formula>ISBLANK(W32)</formula>
    </cfRule>
  </conditionalFormatting>
  <conditionalFormatting sqref="D20">
    <cfRule type="cellIs" dxfId="72" priority="13" stopIfTrue="1" operator="equal">
      <formula>"新規"</formula>
    </cfRule>
    <cfRule type="cellIs" dxfId="71" priority="14" stopIfTrue="1" operator="equal">
      <formula>"共有"</formula>
    </cfRule>
    <cfRule type="cellIs" dxfId="70" priority="15" stopIfTrue="1" operator="equal">
      <formula>"特殊"</formula>
    </cfRule>
  </conditionalFormatting>
  <conditionalFormatting sqref="D21">
    <cfRule type="cellIs" dxfId="69" priority="7" stopIfTrue="1" operator="equal">
      <formula>"新規"</formula>
    </cfRule>
    <cfRule type="cellIs" dxfId="68" priority="8" stopIfTrue="1" operator="equal">
      <formula>"共有"</formula>
    </cfRule>
    <cfRule type="cellIs" dxfId="67" priority="9" stopIfTrue="1" operator="equal">
      <formula>"特殊"</formula>
    </cfRule>
  </conditionalFormatting>
  <conditionalFormatting sqref="D22">
    <cfRule type="cellIs" dxfId="66" priority="4" stopIfTrue="1" operator="equal">
      <formula>"新規"</formula>
    </cfRule>
    <cfRule type="cellIs" dxfId="65" priority="5" stopIfTrue="1" operator="equal">
      <formula>"共有"</formula>
    </cfRule>
    <cfRule type="cellIs" dxfId="64" priority="6" stopIfTrue="1" operator="equal">
      <formula>"特殊"</formula>
    </cfRule>
  </conditionalFormatting>
  <conditionalFormatting sqref="D23">
    <cfRule type="cellIs" dxfId="63" priority="1" stopIfTrue="1" operator="equal">
      <formula>"新規"</formula>
    </cfRule>
    <cfRule type="cellIs" dxfId="62" priority="2" stopIfTrue="1" operator="equal">
      <formula>"共有"</formula>
    </cfRule>
    <cfRule type="cellIs" dxfId="61" priority="3" stopIfTrue="1" operator="equal">
      <formula>"特殊"</formula>
    </cfRule>
  </conditionalFormatting>
  <dataValidations count="9">
    <dataValidation type="textLength" errorStyle="warning" imeMode="halfAlpha" allowBlank="1" showInputMessage="1" showErrorMessage="1" errorTitle="DBタイトルは" error="4文字以上16文字以内で入力してください" sqref="E9:F10" xr:uid="{01CA780C-0282-4368-A737-AAD58AD8D044}">
      <formula1>4</formula1>
      <formula2>16</formula2>
    </dataValidation>
    <dataValidation type="list" allowBlank="1" showInputMessage="1" showErrorMessage="1" sqref="H8" xr:uid="{77823790-C484-408A-9D52-81879F07998A}">
      <formula1>$H$1:$H$3</formula1>
    </dataValidation>
    <dataValidation type="list" allowBlank="1" showInputMessage="1" showErrorMessage="1" sqref="AC8" xr:uid="{512DF75C-BBAF-436C-AB91-36AB424245BD}">
      <formula1>$AB$1:$AB$3</formula1>
    </dataValidation>
    <dataValidation type="list" allowBlank="1" showInputMessage="1" showErrorMessage="1" sqref="W8:X8" xr:uid="{D563AE1D-D183-44FB-B05C-5C11910E9297}">
      <formula1>"ユーザ,マイエリア,一般公開"</formula1>
    </dataValidation>
    <dataValidation type="list" allowBlank="1" showInputMessage="1" showErrorMessage="1" sqref="D18:D35" xr:uid="{D06E6FDC-278C-4480-A066-1F45BBBB9D44}">
      <formula1>$T$8:$T$10</formula1>
    </dataValidation>
    <dataValidation type="list" allowBlank="1" showInputMessage="1" showErrorMessage="1" sqref="AE18:AE36" xr:uid="{2C68C8B7-25D7-4CE6-8535-EF6601F7D1C4}">
      <formula1>$AE$1:$AE$3</formula1>
    </dataValidation>
    <dataValidation type="list" allowBlank="1" showInputMessage="1" showErrorMessage="1" sqref="AD18:AD36" xr:uid="{F4CFD9BE-1E48-49AB-8F1C-07BF82C2D2C0}">
      <formula1>$AD$1:$AD$3</formula1>
    </dataValidation>
    <dataValidation type="list" allowBlank="1" showInputMessage="1" showErrorMessage="1" sqref="AC16:AC36" xr:uid="{73B5B7D2-BFF9-4143-9003-2953A3AA5B8B}">
      <formula1>$AC$1:$AC$6</formula1>
    </dataValidation>
    <dataValidation type="textLength" showInputMessage="1" showErrorMessage="1" errorTitle="差替えキーワードは" error="4文字以上16文字以内で入力してください" sqref="G18:G35" xr:uid="{97F3C41C-4B65-40ED-B395-E4CB7EBAE9C6}">
      <formula1>4</formula1>
      <formula2>16</formula2>
    </dataValidation>
  </dataValidations>
  <pageMargins left="0.75" right="0.75" top="1" bottom="1" header="0.51200000000000001" footer="0.51200000000000001"/>
  <pageSetup paperSize="9" scale="59" fitToWidth="2" orientation="portrait" r:id="rId1"/>
  <headerFooter alignWithMargins="0"/>
  <colBreaks count="2" manualBreakCount="2">
    <brk id="19" min="6" max="62" man="1"/>
    <brk id="26" min="6" max="70"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FEB9103-8067-42C9-B973-69BFAFA0932E}">
          <x14:formula1>
            <xm:f>フィールドタイプリスト!$B$2:$B$63</xm:f>
          </x14:formula1>
          <xm:sqref>H18:H24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B581C-3844-477E-AE2C-065C647D46A0}">
  <dimension ref="A1:N263"/>
  <sheetViews>
    <sheetView showGridLines="0" view="pageBreakPreview" topLeftCell="B15" zoomScaleNormal="85" zoomScaleSheetLayoutView="100" workbookViewId="0">
      <selection activeCell="C15" sqref="C15:D15"/>
    </sheetView>
  </sheetViews>
  <sheetFormatPr defaultRowHeight="20.25" customHeight="1"/>
  <cols>
    <col min="1" max="1" width="9" style="1" hidden="1" customWidth="1"/>
    <col min="2" max="2" width="4.375" style="1" customWidth="1"/>
    <col min="3" max="3" width="3.625" style="1" customWidth="1"/>
    <col min="4" max="4" width="10.625" style="1" customWidth="1"/>
    <col min="5" max="5" width="20.625" style="1" customWidth="1"/>
    <col min="6" max="6" width="18.625" style="1" customWidth="1"/>
    <col min="7" max="7" width="3.625" style="1" customWidth="1"/>
    <col min="8" max="8" width="10.625" style="1" customWidth="1"/>
    <col min="9" max="9" width="20.625" style="1" customWidth="1"/>
    <col min="10" max="10" width="18.625" style="1" customWidth="1"/>
    <col min="11" max="13" width="10.625" style="1" customWidth="1"/>
    <col min="14" max="14" width="10.625" style="1" hidden="1" customWidth="1"/>
    <col min="15" max="254" width="8.75" style="1"/>
    <col min="255" max="255" width="0" style="1" hidden="1" customWidth="1"/>
    <col min="256" max="256" width="7.5" style="1" bestFit="1" customWidth="1"/>
    <col min="257" max="257" width="3.625" style="1" customWidth="1"/>
    <col min="258" max="258" width="15.625" style="1" customWidth="1"/>
    <col min="259" max="259" width="23.5" style="1" customWidth="1"/>
    <col min="260" max="260" width="12.625" style="1" customWidth="1"/>
    <col min="261" max="261" width="13.625" style="1" customWidth="1"/>
    <col min="262" max="262" width="15.625" style="1" customWidth="1"/>
    <col min="263" max="263" width="19.625" style="1" customWidth="1"/>
    <col min="264" max="266" width="2.5" style="1" customWidth="1"/>
    <col min="267" max="269" width="10.625" style="1" customWidth="1"/>
    <col min="270" max="270" width="0" style="1" hidden="1" customWidth="1"/>
    <col min="271" max="510" width="8.75" style="1"/>
    <col min="511" max="511" width="0" style="1" hidden="1" customWidth="1"/>
    <col min="512" max="512" width="7.5" style="1" bestFit="1" customWidth="1"/>
    <col min="513" max="513" width="3.625" style="1" customWidth="1"/>
    <col min="514" max="514" width="15.625" style="1" customWidth="1"/>
    <col min="515" max="515" width="23.5" style="1" customWidth="1"/>
    <col min="516" max="516" width="12.625" style="1" customWidth="1"/>
    <col min="517" max="517" width="13.625" style="1" customWidth="1"/>
    <col min="518" max="518" width="15.625" style="1" customWidth="1"/>
    <col min="519" max="519" width="19.625" style="1" customWidth="1"/>
    <col min="520" max="522" width="2.5" style="1" customWidth="1"/>
    <col min="523" max="525" width="10.625" style="1" customWidth="1"/>
    <col min="526" max="526" width="0" style="1" hidden="1" customWidth="1"/>
    <col min="527" max="766" width="8.75" style="1"/>
    <col min="767" max="767" width="0" style="1" hidden="1" customWidth="1"/>
    <col min="768" max="768" width="7.5" style="1" bestFit="1" customWidth="1"/>
    <col min="769" max="769" width="3.625" style="1" customWidth="1"/>
    <col min="770" max="770" width="15.625" style="1" customWidth="1"/>
    <col min="771" max="771" width="23.5" style="1" customWidth="1"/>
    <col min="772" max="772" width="12.625" style="1" customWidth="1"/>
    <col min="773" max="773" width="13.625" style="1" customWidth="1"/>
    <col min="774" max="774" width="15.625" style="1" customWidth="1"/>
    <col min="775" max="775" width="19.625" style="1" customWidth="1"/>
    <col min="776" max="778" width="2.5" style="1" customWidth="1"/>
    <col min="779" max="781" width="10.625" style="1" customWidth="1"/>
    <col min="782" max="782" width="0" style="1" hidden="1" customWidth="1"/>
    <col min="783" max="1022" width="8.75" style="1"/>
    <col min="1023" max="1023" width="0" style="1" hidden="1" customWidth="1"/>
    <col min="1024" max="1024" width="7.5" style="1" bestFit="1" customWidth="1"/>
    <col min="1025" max="1025" width="3.625" style="1" customWidth="1"/>
    <col min="1026" max="1026" width="15.625" style="1" customWidth="1"/>
    <col min="1027" max="1027" width="23.5" style="1" customWidth="1"/>
    <col min="1028" max="1028" width="12.625" style="1" customWidth="1"/>
    <col min="1029" max="1029" width="13.625" style="1" customWidth="1"/>
    <col min="1030" max="1030" width="15.625" style="1" customWidth="1"/>
    <col min="1031" max="1031" width="19.625" style="1" customWidth="1"/>
    <col min="1032" max="1034" width="2.5" style="1" customWidth="1"/>
    <col min="1035" max="1037" width="10.625" style="1" customWidth="1"/>
    <col min="1038" max="1038" width="0" style="1" hidden="1" customWidth="1"/>
    <col min="1039" max="1278" width="8.75" style="1"/>
    <col min="1279" max="1279" width="0" style="1" hidden="1" customWidth="1"/>
    <col min="1280" max="1280" width="7.5" style="1" bestFit="1" customWidth="1"/>
    <col min="1281" max="1281" width="3.625" style="1" customWidth="1"/>
    <col min="1282" max="1282" width="15.625" style="1" customWidth="1"/>
    <col min="1283" max="1283" width="23.5" style="1" customWidth="1"/>
    <col min="1284" max="1284" width="12.625" style="1" customWidth="1"/>
    <col min="1285" max="1285" width="13.625" style="1" customWidth="1"/>
    <col min="1286" max="1286" width="15.625" style="1" customWidth="1"/>
    <col min="1287" max="1287" width="19.625" style="1" customWidth="1"/>
    <col min="1288" max="1290" width="2.5" style="1" customWidth="1"/>
    <col min="1291" max="1293" width="10.625" style="1" customWidth="1"/>
    <col min="1294" max="1294" width="0" style="1" hidden="1" customWidth="1"/>
    <col min="1295" max="1534" width="8.75" style="1"/>
    <col min="1535" max="1535" width="0" style="1" hidden="1" customWidth="1"/>
    <col min="1536" max="1536" width="7.5" style="1" bestFit="1" customWidth="1"/>
    <col min="1537" max="1537" width="3.625" style="1" customWidth="1"/>
    <col min="1538" max="1538" width="15.625" style="1" customWidth="1"/>
    <col min="1539" max="1539" width="23.5" style="1" customWidth="1"/>
    <col min="1540" max="1540" width="12.625" style="1" customWidth="1"/>
    <col min="1541" max="1541" width="13.625" style="1" customWidth="1"/>
    <col min="1542" max="1542" width="15.625" style="1" customWidth="1"/>
    <col min="1543" max="1543" width="19.625" style="1" customWidth="1"/>
    <col min="1544" max="1546" width="2.5" style="1" customWidth="1"/>
    <col min="1547" max="1549" width="10.625" style="1" customWidth="1"/>
    <col min="1550" max="1550" width="0" style="1" hidden="1" customWidth="1"/>
    <col min="1551" max="1790" width="8.75" style="1"/>
    <col min="1791" max="1791" width="0" style="1" hidden="1" customWidth="1"/>
    <col min="1792" max="1792" width="7.5" style="1" bestFit="1" customWidth="1"/>
    <col min="1793" max="1793" width="3.625" style="1" customWidth="1"/>
    <col min="1794" max="1794" width="15.625" style="1" customWidth="1"/>
    <col min="1795" max="1795" width="23.5" style="1" customWidth="1"/>
    <col min="1796" max="1796" width="12.625" style="1" customWidth="1"/>
    <col min="1797" max="1797" width="13.625" style="1" customWidth="1"/>
    <col min="1798" max="1798" width="15.625" style="1" customWidth="1"/>
    <col min="1799" max="1799" width="19.625" style="1" customWidth="1"/>
    <col min="1800" max="1802" width="2.5" style="1" customWidth="1"/>
    <col min="1803" max="1805" width="10.625" style="1" customWidth="1"/>
    <col min="1806" max="1806" width="0" style="1" hidden="1" customWidth="1"/>
    <col min="1807" max="2046" width="8.75" style="1"/>
    <col min="2047" max="2047" width="0" style="1" hidden="1" customWidth="1"/>
    <col min="2048" max="2048" width="7.5" style="1" bestFit="1" customWidth="1"/>
    <col min="2049" max="2049" width="3.625" style="1" customWidth="1"/>
    <col min="2050" max="2050" width="15.625" style="1" customWidth="1"/>
    <col min="2051" max="2051" width="23.5" style="1" customWidth="1"/>
    <col min="2052" max="2052" width="12.625" style="1" customWidth="1"/>
    <col min="2053" max="2053" width="13.625" style="1" customWidth="1"/>
    <col min="2054" max="2054" width="15.625" style="1" customWidth="1"/>
    <col min="2055" max="2055" width="19.625" style="1" customWidth="1"/>
    <col min="2056" max="2058" width="2.5" style="1" customWidth="1"/>
    <col min="2059" max="2061" width="10.625" style="1" customWidth="1"/>
    <col min="2062" max="2062" width="0" style="1" hidden="1" customWidth="1"/>
    <col min="2063" max="2302" width="8.75" style="1"/>
    <col min="2303" max="2303" width="0" style="1" hidden="1" customWidth="1"/>
    <col min="2304" max="2304" width="7.5" style="1" bestFit="1" customWidth="1"/>
    <col min="2305" max="2305" width="3.625" style="1" customWidth="1"/>
    <col min="2306" max="2306" width="15.625" style="1" customWidth="1"/>
    <col min="2307" max="2307" width="23.5" style="1" customWidth="1"/>
    <col min="2308" max="2308" width="12.625" style="1" customWidth="1"/>
    <col min="2309" max="2309" width="13.625" style="1" customWidth="1"/>
    <col min="2310" max="2310" width="15.625" style="1" customWidth="1"/>
    <col min="2311" max="2311" width="19.625" style="1" customWidth="1"/>
    <col min="2312" max="2314" width="2.5" style="1" customWidth="1"/>
    <col min="2315" max="2317" width="10.625" style="1" customWidth="1"/>
    <col min="2318" max="2318" width="0" style="1" hidden="1" customWidth="1"/>
    <col min="2319" max="2558" width="8.75" style="1"/>
    <col min="2559" max="2559" width="0" style="1" hidden="1" customWidth="1"/>
    <col min="2560" max="2560" width="7.5" style="1" bestFit="1" customWidth="1"/>
    <col min="2561" max="2561" width="3.625" style="1" customWidth="1"/>
    <col min="2562" max="2562" width="15.625" style="1" customWidth="1"/>
    <col min="2563" max="2563" width="23.5" style="1" customWidth="1"/>
    <col min="2564" max="2564" width="12.625" style="1" customWidth="1"/>
    <col min="2565" max="2565" width="13.625" style="1" customWidth="1"/>
    <col min="2566" max="2566" width="15.625" style="1" customWidth="1"/>
    <col min="2567" max="2567" width="19.625" style="1" customWidth="1"/>
    <col min="2568" max="2570" width="2.5" style="1" customWidth="1"/>
    <col min="2571" max="2573" width="10.625" style="1" customWidth="1"/>
    <col min="2574" max="2574" width="0" style="1" hidden="1" customWidth="1"/>
    <col min="2575" max="2814" width="8.75" style="1"/>
    <col min="2815" max="2815" width="0" style="1" hidden="1" customWidth="1"/>
    <col min="2816" max="2816" width="7.5" style="1" bestFit="1" customWidth="1"/>
    <col min="2817" max="2817" width="3.625" style="1" customWidth="1"/>
    <col min="2818" max="2818" width="15.625" style="1" customWidth="1"/>
    <col min="2819" max="2819" width="23.5" style="1" customWidth="1"/>
    <col min="2820" max="2820" width="12.625" style="1" customWidth="1"/>
    <col min="2821" max="2821" width="13.625" style="1" customWidth="1"/>
    <col min="2822" max="2822" width="15.625" style="1" customWidth="1"/>
    <col min="2823" max="2823" width="19.625" style="1" customWidth="1"/>
    <col min="2824" max="2826" width="2.5" style="1" customWidth="1"/>
    <col min="2827" max="2829" width="10.625" style="1" customWidth="1"/>
    <col min="2830" max="2830" width="0" style="1" hidden="1" customWidth="1"/>
    <col min="2831" max="3070" width="8.75" style="1"/>
    <col min="3071" max="3071" width="0" style="1" hidden="1" customWidth="1"/>
    <col min="3072" max="3072" width="7.5" style="1" bestFit="1" customWidth="1"/>
    <col min="3073" max="3073" width="3.625" style="1" customWidth="1"/>
    <col min="3074" max="3074" width="15.625" style="1" customWidth="1"/>
    <col min="3075" max="3075" width="23.5" style="1" customWidth="1"/>
    <col min="3076" max="3076" width="12.625" style="1" customWidth="1"/>
    <col min="3077" max="3077" width="13.625" style="1" customWidth="1"/>
    <col min="3078" max="3078" width="15.625" style="1" customWidth="1"/>
    <col min="3079" max="3079" width="19.625" style="1" customWidth="1"/>
    <col min="3080" max="3082" width="2.5" style="1" customWidth="1"/>
    <col min="3083" max="3085" width="10.625" style="1" customWidth="1"/>
    <col min="3086" max="3086" width="0" style="1" hidden="1" customWidth="1"/>
    <col min="3087" max="3326" width="8.75" style="1"/>
    <col min="3327" max="3327" width="0" style="1" hidden="1" customWidth="1"/>
    <col min="3328" max="3328" width="7.5" style="1" bestFit="1" customWidth="1"/>
    <col min="3329" max="3329" width="3.625" style="1" customWidth="1"/>
    <col min="3330" max="3330" width="15.625" style="1" customWidth="1"/>
    <col min="3331" max="3331" width="23.5" style="1" customWidth="1"/>
    <col min="3332" max="3332" width="12.625" style="1" customWidth="1"/>
    <col min="3333" max="3333" width="13.625" style="1" customWidth="1"/>
    <col min="3334" max="3334" width="15.625" style="1" customWidth="1"/>
    <col min="3335" max="3335" width="19.625" style="1" customWidth="1"/>
    <col min="3336" max="3338" width="2.5" style="1" customWidth="1"/>
    <col min="3339" max="3341" width="10.625" style="1" customWidth="1"/>
    <col min="3342" max="3342" width="0" style="1" hidden="1" customWidth="1"/>
    <col min="3343" max="3582" width="8.75" style="1"/>
    <col min="3583" max="3583" width="0" style="1" hidden="1" customWidth="1"/>
    <col min="3584" max="3584" width="7.5" style="1" bestFit="1" customWidth="1"/>
    <col min="3585" max="3585" width="3.625" style="1" customWidth="1"/>
    <col min="3586" max="3586" width="15.625" style="1" customWidth="1"/>
    <col min="3587" max="3587" width="23.5" style="1" customWidth="1"/>
    <col min="3588" max="3588" width="12.625" style="1" customWidth="1"/>
    <col min="3589" max="3589" width="13.625" style="1" customWidth="1"/>
    <col min="3590" max="3590" width="15.625" style="1" customWidth="1"/>
    <col min="3591" max="3591" width="19.625" style="1" customWidth="1"/>
    <col min="3592" max="3594" width="2.5" style="1" customWidth="1"/>
    <col min="3595" max="3597" width="10.625" style="1" customWidth="1"/>
    <col min="3598" max="3598" width="0" style="1" hidden="1" customWidth="1"/>
    <col min="3599" max="3838" width="8.75" style="1"/>
    <col min="3839" max="3839" width="0" style="1" hidden="1" customWidth="1"/>
    <col min="3840" max="3840" width="7.5" style="1" bestFit="1" customWidth="1"/>
    <col min="3841" max="3841" width="3.625" style="1" customWidth="1"/>
    <col min="3842" max="3842" width="15.625" style="1" customWidth="1"/>
    <col min="3843" max="3843" width="23.5" style="1" customWidth="1"/>
    <col min="3844" max="3844" width="12.625" style="1" customWidth="1"/>
    <col min="3845" max="3845" width="13.625" style="1" customWidth="1"/>
    <col min="3846" max="3846" width="15.625" style="1" customWidth="1"/>
    <col min="3847" max="3847" width="19.625" style="1" customWidth="1"/>
    <col min="3848" max="3850" width="2.5" style="1" customWidth="1"/>
    <col min="3851" max="3853" width="10.625" style="1" customWidth="1"/>
    <col min="3854" max="3854" width="0" style="1" hidden="1" customWidth="1"/>
    <col min="3855" max="4094" width="8.75" style="1"/>
    <col min="4095" max="4095" width="0" style="1" hidden="1" customWidth="1"/>
    <col min="4096" max="4096" width="7.5" style="1" bestFit="1" customWidth="1"/>
    <col min="4097" max="4097" width="3.625" style="1" customWidth="1"/>
    <col min="4098" max="4098" width="15.625" style="1" customWidth="1"/>
    <col min="4099" max="4099" width="23.5" style="1" customWidth="1"/>
    <col min="4100" max="4100" width="12.625" style="1" customWidth="1"/>
    <col min="4101" max="4101" width="13.625" style="1" customWidth="1"/>
    <col min="4102" max="4102" width="15.625" style="1" customWidth="1"/>
    <col min="4103" max="4103" width="19.625" style="1" customWidth="1"/>
    <col min="4104" max="4106" width="2.5" style="1" customWidth="1"/>
    <col min="4107" max="4109" width="10.625" style="1" customWidth="1"/>
    <col min="4110" max="4110" width="0" style="1" hidden="1" customWidth="1"/>
    <col min="4111" max="4350" width="8.75" style="1"/>
    <col min="4351" max="4351" width="0" style="1" hidden="1" customWidth="1"/>
    <col min="4352" max="4352" width="7.5" style="1" bestFit="1" customWidth="1"/>
    <col min="4353" max="4353" width="3.625" style="1" customWidth="1"/>
    <col min="4354" max="4354" width="15.625" style="1" customWidth="1"/>
    <col min="4355" max="4355" width="23.5" style="1" customWidth="1"/>
    <col min="4356" max="4356" width="12.625" style="1" customWidth="1"/>
    <col min="4357" max="4357" width="13.625" style="1" customWidth="1"/>
    <col min="4358" max="4358" width="15.625" style="1" customWidth="1"/>
    <col min="4359" max="4359" width="19.625" style="1" customWidth="1"/>
    <col min="4360" max="4362" width="2.5" style="1" customWidth="1"/>
    <col min="4363" max="4365" width="10.625" style="1" customWidth="1"/>
    <col min="4366" max="4366" width="0" style="1" hidden="1" customWidth="1"/>
    <col min="4367" max="4606" width="8.75" style="1"/>
    <col min="4607" max="4607" width="0" style="1" hidden="1" customWidth="1"/>
    <col min="4608" max="4608" width="7.5" style="1" bestFit="1" customWidth="1"/>
    <col min="4609" max="4609" width="3.625" style="1" customWidth="1"/>
    <col min="4610" max="4610" width="15.625" style="1" customWidth="1"/>
    <col min="4611" max="4611" width="23.5" style="1" customWidth="1"/>
    <col min="4612" max="4612" width="12.625" style="1" customWidth="1"/>
    <col min="4613" max="4613" width="13.625" style="1" customWidth="1"/>
    <col min="4614" max="4614" width="15.625" style="1" customWidth="1"/>
    <col min="4615" max="4615" width="19.625" style="1" customWidth="1"/>
    <col min="4616" max="4618" width="2.5" style="1" customWidth="1"/>
    <col min="4619" max="4621" width="10.625" style="1" customWidth="1"/>
    <col min="4622" max="4622" width="0" style="1" hidden="1" customWidth="1"/>
    <col min="4623" max="4862" width="8.75" style="1"/>
    <col min="4863" max="4863" width="0" style="1" hidden="1" customWidth="1"/>
    <col min="4864" max="4864" width="7.5" style="1" bestFit="1" customWidth="1"/>
    <col min="4865" max="4865" width="3.625" style="1" customWidth="1"/>
    <col min="4866" max="4866" width="15.625" style="1" customWidth="1"/>
    <col min="4867" max="4867" width="23.5" style="1" customWidth="1"/>
    <col min="4868" max="4868" width="12.625" style="1" customWidth="1"/>
    <col min="4869" max="4869" width="13.625" style="1" customWidth="1"/>
    <col min="4870" max="4870" width="15.625" style="1" customWidth="1"/>
    <col min="4871" max="4871" width="19.625" style="1" customWidth="1"/>
    <col min="4872" max="4874" width="2.5" style="1" customWidth="1"/>
    <col min="4875" max="4877" width="10.625" style="1" customWidth="1"/>
    <col min="4878" max="4878" width="0" style="1" hidden="1" customWidth="1"/>
    <col min="4879" max="5118" width="8.75" style="1"/>
    <col min="5119" max="5119" width="0" style="1" hidden="1" customWidth="1"/>
    <col min="5120" max="5120" width="7.5" style="1" bestFit="1" customWidth="1"/>
    <col min="5121" max="5121" width="3.625" style="1" customWidth="1"/>
    <col min="5122" max="5122" width="15.625" style="1" customWidth="1"/>
    <col min="5123" max="5123" width="23.5" style="1" customWidth="1"/>
    <col min="5124" max="5124" width="12.625" style="1" customWidth="1"/>
    <col min="5125" max="5125" width="13.625" style="1" customWidth="1"/>
    <col min="5126" max="5126" width="15.625" style="1" customWidth="1"/>
    <col min="5127" max="5127" width="19.625" style="1" customWidth="1"/>
    <col min="5128" max="5130" width="2.5" style="1" customWidth="1"/>
    <col min="5131" max="5133" width="10.625" style="1" customWidth="1"/>
    <col min="5134" max="5134" width="0" style="1" hidden="1" customWidth="1"/>
    <col min="5135" max="5374" width="8.75" style="1"/>
    <col min="5375" max="5375" width="0" style="1" hidden="1" customWidth="1"/>
    <col min="5376" max="5376" width="7.5" style="1" bestFit="1" customWidth="1"/>
    <col min="5377" max="5377" width="3.625" style="1" customWidth="1"/>
    <col min="5378" max="5378" width="15.625" style="1" customWidth="1"/>
    <col min="5379" max="5379" width="23.5" style="1" customWidth="1"/>
    <col min="5380" max="5380" width="12.625" style="1" customWidth="1"/>
    <col min="5381" max="5381" width="13.625" style="1" customWidth="1"/>
    <col min="5382" max="5382" width="15.625" style="1" customWidth="1"/>
    <col min="5383" max="5383" width="19.625" style="1" customWidth="1"/>
    <col min="5384" max="5386" width="2.5" style="1" customWidth="1"/>
    <col min="5387" max="5389" width="10.625" style="1" customWidth="1"/>
    <col min="5390" max="5390" width="0" style="1" hidden="1" customWidth="1"/>
    <col min="5391" max="5630" width="8.75" style="1"/>
    <col min="5631" max="5631" width="0" style="1" hidden="1" customWidth="1"/>
    <col min="5632" max="5632" width="7.5" style="1" bestFit="1" customWidth="1"/>
    <col min="5633" max="5633" width="3.625" style="1" customWidth="1"/>
    <col min="5634" max="5634" width="15.625" style="1" customWidth="1"/>
    <col min="5635" max="5635" width="23.5" style="1" customWidth="1"/>
    <col min="5636" max="5636" width="12.625" style="1" customWidth="1"/>
    <col min="5637" max="5637" width="13.625" style="1" customWidth="1"/>
    <col min="5638" max="5638" width="15.625" style="1" customWidth="1"/>
    <col min="5639" max="5639" width="19.625" style="1" customWidth="1"/>
    <col min="5640" max="5642" width="2.5" style="1" customWidth="1"/>
    <col min="5643" max="5645" width="10.625" style="1" customWidth="1"/>
    <col min="5646" max="5646" width="0" style="1" hidden="1" customWidth="1"/>
    <col min="5647" max="5886" width="8.75" style="1"/>
    <col min="5887" max="5887" width="0" style="1" hidden="1" customWidth="1"/>
    <col min="5888" max="5888" width="7.5" style="1" bestFit="1" customWidth="1"/>
    <col min="5889" max="5889" width="3.625" style="1" customWidth="1"/>
    <col min="5890" max="5890" width="15.625" style="1" customWidth="1"/>
    <col min="5891" max="5891" width="23.5" style="1" customWidth="1"/>
    <col min="5892" max="5892" width="12.625" style="1" customWidth="1"/>
    <col min="5893" max="5893" width="13.625" style="1" customWidth="1"/>
    <col min="5894" max="5894" width="15.625" style="1" customWidth="1"/>
    <col min="5895" max="5895" width="19.625" style="1" customWidth="1"/>
    <col min="5896" max="5898" width="2.5" style="1" customWidth="1"/>
    <col min="5899" max="5901" width="10.625" style="1" customWidth="1"/>
    <col min="5902" max="5902" width="0" style="1" hidden="1" customWidth="1"/>
    <col min="5903" max="6142" width="8.75" style="1"/>
    <col min="6143" max="6143" width="0" style="1" hidden="1" customWidth="1"/>
    <col min="6144" max="6144" width="7.5" style="1" bestFit="1" customWidth="1"/>
    <col min="6145" max="6145" width="3.625" style="1" customWidth="1"/>
    <col min="6146" max="6146" width="15.625" style="1" customWidth="1"/>
    <col min="6147" max="6147" width="23.5" style="1" customWidth="1"/>
    <col min="6148" max="6148" width="12.625" style="1" customWidth="1"/>
    <col min="6149" max="6149" width="13.625" style="1" customWidth="1"/>
    <col min="6150" max="6150" width="15.625" style="1" customWidth="1"/>
    <col min="6151" max="6151" width="19.625" style="1" customWidth="1"/>
    <col min="6152" max="6154" width="2.5" style="1" customWidth="1"/>
    <col min="6155" max="6157" width="10.625" style="1" customWidth="1"/>
    <col min="6158" max="6158" width="0" style="1" hidden="1" customWidth="1"/>
    <col min="6159" max="6398" width="8.75" style="1"/>
    <col min="6399" max="6399" width="0" style="1" hidden="1" customWidth="1"/>
    <col min="6400" max="6400" width="7.5" style="1" bestFit="1" customWidth="1"/>
    <col min="6401" max="6401" width="3.625" style="1" customWidth="1"/>
    <col min="6402" max="6402" width="15.625" style="1" customWidth="1"/>
    <col min="6403" max="6403" width="23.5" style="1" customWidth="1"/>
    <col min="6404" max="6404" width="12.625" style="1" customWidth="1"/>
    <col min="6405" max="6405" width="13.625" style="1" customWidth="1"/>
    <col min="6406" max="6406" width="15.625" style="1" customWidth="1"/>
    <col min="6407" max="6407" width="19.625" style="1" customWidth="1"/>
    <col min="6408" max="6410" width="2.5" style="1" customWidth="1"/>
    <col min="6411" max="6413" width="10.625" style="1" customWidth="1"/>
    <col min="6414" max="6414" width="0" style="1" hidden="1" customWidth="1"/>
    <col min="6415" max="6654" width="8.75" style="1"/>
    <col min="6655" max="6655" width="0" style="1" hidden="1" customWidth="1"/>
    <col min="6656" max="6656" width="7.5" style="1" bestFit="1" customWidth="1"/>
    <col min="6657" max="6657" width="3.625" style="1" customWidth="1"/>
    <col min="6658" max="6658" width="15.625" style="1" customWidth="1"/>
    <col min="6659" max="6659" width="23.5" style="1" customWidth="1"/>
    <col min="6660" max="6660" width="12.625" style="1" customWidth="1"/>
    <col min="6661" max="6661" width="13.625" style="1" customWidth="1"/>
    <col min="6662" max="6662" width="15.625" style="1" customWidth="1"/>
    <col min="6663" max="6663" width="19.625" style="1" customWidth="1"/>
    <col min="6664" max="6666" width="2.5" style="1" customWidth="1"/>
    <col min="6667" max="6669" width="10.625" style="1" customWidth="1"/>
    <col min="6670" max="6670" width="0" style="1" hidden="1" customWidth="1"/>
    <col min="6671" max="6910" width="8.75" style="1"/>
    <col min="6911" max="6911" width="0" style="1" hidden="1" customWidth="1"/>
    <col min="6912" max="6912" width="7.5" style="1" bestFit="1" customWidth="1"/>
    <col min="6913" max="6913" width="3.625" style="1" customWidth="1"/>
    <col min="6914" max="6914" width="15.625" style="1" customWidth="1"/>
    <col min="6915" max="6915" width="23.5" style="1" customWidth="1"/>
    <col min="6916" max="6916" width="12.625" style="1" customWidth="1"/>
    <col min="6917" max="6917" width="13.625" style="1" customWidth="1"/>
    <col min="6918" max="6918" width="15.625" style="1" customWidth="1"/>
    <col min="6919" max="6919" width="19.625" style="1" customWidth="1"/>
    <col min="6920" max="6922" width="2.5" style="1" customWidth="1"/>
    <col min="6923" max="6925" width="10.625" style="1" customWidth="1"/>
    <col min="6926" max="6926" width="0" style="1" hidden="1" customWidth="1"/>
    <col min="6927" max="7166" width="8.75" style="1"/>
    <col min="7167" max="7167" width="0" style="1" hidden="1" customWidth="1"/>
    <col min="7168" max="7168" width="7.5" style="1" bestFit="1" customWidth="1"/>
    <col min="7169" max="7169" width="3.625" style="1" customWidth="1"/>
    <col min="7170" max="7170" width="15.625" style="1" customWidth="1"/>
    <col min="7171" max="7171" width="23.5" style="1" customWidth="1"/>
    <col min="7172" max="7172" width="12.625" style="1" customWidth="1"/>
    <col min="7173" max="7173" width="13.625" style="1" customWidth="1"/>
    <col min="7174" max="7174" width="15.625" style="1" customWidth="1"/>
    <col min="7175" max="7175" width="19.625" style="1" customWidth="1"/>
    <col min="7176" max="7178" width="2.5" style="1" customWidth="1"/>
    <col min="7179" max="7181" width="10.625" style="1" customWidth="1"/>
    <col min="7182" max="7182" width="0" style="1" hidden="1" customWidth="1"/>
    <col min="7183" max="7422" width="8.75" style="1"/>
    <col min="7423" max="7423" width="0" style="1" hidden="1" customWidth="1"/>
    <col min="7424" max="7424" width="7.5" style="1" bestFit="1" customWidth="1"/>
    <col min="7425" max="7425" width="3.625" style="1" customWidth="1"/>
    <col min="7426" max="7426" width="15.625" style="1" customWidth="1"/>
    <col min="7427" max="7427" width="23.5" style="1" customWidth="1"/>
    <col min="7428" max="7428" width="12.625" style="1" customWidth="1"/>
    <col min="7429" max="7429" width="13.625" style="1" customWidth="1"/>
    <col min="7430" max="7430" width="15.625" style="1" customWidth="1"/>
    <col min="7431" max="7431" width="19.625" style="1" customWidth="1"/>
    <col min="7432" max="7434" width="2.5" style="1" customWidth="1"/>
    <col min="7435" max="7437" width="10.625" style="1" customWidth="1"/>
    <col min="7438" max="7438" width="0" style="1" hidden="1" customWidth="1"/>
    <col min="7439" max="7678" width="8.75" style="1"/>
    <col min="7679" max="7679" width="0" style="1" hidden="1" customWidth="1"/>
    <col min="7680" max="7680" width="7.5" style="1" bestFit="1" customWidth="1"/>
    <col min="7681" max="7681" width="3.625" style="1" customWidth="1"/>
    <col min="7682" max="7682" width="15.625" style="1" customWidth="1"/>
    <col min="7683" max="7683" width="23.5" style="1" customWidth="1"/>
    <col min="7684" max="7684" width="12.625" style="1" customWidth="1"/>
    <col min="7685" max="7685" width="13.625" style="1" customWidth="1"/>
    <col min="7686" max="7686" width="15.625" style="1" customWidth="1"/>
    <col min="7687" max="7687" width="19.625" style="1" customWidth="1"/>
    <col min="7688" max="7690" width="2.5" style="1" customWidth="1"/>
    <col min="7691" max="7693" width="10.625" style="1" customWidth="1"/>
    <col min="7694" max="7694" width="0" style="1" hidden="1" customWidth="1"/>
    <col min="7695" max="7934" width="8.75" style="1"/>
    <col min="7935" max="7935" width="0" style="1" hidden="1" customWidth="1"/>
    <col min="7936" max="7936" width="7.5" style="1" bestFit="1" customWidth="1"/>
    <col min="7937" max="7937" width="3.625" style="1" customWidth="1"/>
    <col min="7938" max="7938" width="15.625" style="1" customWidth="1"/>
    <col min="7939" max="7939" width="23.5" style="1" customWidth="1"/>
    <col min="7940" max="7940" width="12.625" style="1" customWidth="1"/>
    <col min="7941" max="7941" width="13.625" style="1" customWidth="1"/>
    <col min="7942" max="7942" width="15.625" style="1" customWidth="1"/>
    <col min="7943" max="7943" width="19.625" style="1" customWidth="1"/>
    <col min="7944" max="7946" width="2.5" style="1" customWidth="1"/>
    <col min="7947" max="7949" width="10.625" style="1" customWidth="1"/>
    <col min="7950" max="7950" width="0" style="1" hidden="1" customWidth="1"/>
    <col min="7951" max="8190" width="8.75" style="1"/>
    <col min="8191" max="8191" width="0" style="1" hidden="1" customWidth="1"/>
    <col min="8192" max="8192" width="7.5" style="1" bestFit="1" customWidth="1"/>
    <col min="8193" max="8193" width="3.625" style="1" customWidth="1"/>
    <col min="8194" max="8194" width="15.625" style="1" customWidth="1"/>
    <col min="8195" max="8195" width="23.5" style="1" customWidth="1"/>
    <col min="8196" max="8196" width="12.625" style="1" customWidth="1"/>
    <col min="8197" max="8197" width="13.625" style="1" customWidth="1"/>
    <col min="8198" max="8198" width="15.625" style="1" customWidth="1"/>
    <col min="8199" max="8199" width="19.625" style="1" customWidth="1"/>
    <col min="8200" max="8202" width="2.5" style="1" customWidth="1"/>
    <col min="8203" max="8205" width="10.625" style="1" customWidth="1"/>
    <col min="8206" max="8206" width="0" style="1" hidden="1" customWidth="1"/>
    <col min="8207" max="8446" width="8.75" style="1"/>
    <col min="8447" max="8447" width="0" style="1" hidden="1" customWidth="1"/>
    <col min="8448" max="8448" width="7.5" style="1" bestFit="1" customWidth="1"/>
    <col min="8449" max="8449" width="3.625" style="1" customWidth="1"/>
    <col min="8450" max="8450" width="15.625" style="1" customWidth="1"/>
    <col min="8451" max="8451" width="23.5" style="1" customWidth="1"/>
    <col min="8452" max="8452" width="12.625" style="1" customWidth="1"/>
    <col min="8453" max="8453" width="13.625" style="1" customWidth="1"/>
    <col min="8454" max="8454" width="15.625" style="1" customWidth="1"/>
    <col min="8455" max="8455" width="19.625" style="1" customWidth="1"/>
    <col min="8456" max="8458" width="2.5" style="1" customWidth="1"/>
    <col min="8459" max="8461" width="10.625" style="1" customWidth="1"/>
    <col min="8462" max="8462" width="0" style="1" hidden="1" customWidth="1"/>
    <col min="8463" max="8702" width="8.75" style="1"/>
    <col min="8703" max="8703" width="0" style="1" hidden="1" customWidth="1"/>
    <col min="8704" max="8704" width="7.5" style="1" bestFit="1" customWidth="1"/>
    <col min="8705" max="8705" width="3.625" style="1" customWidth="1"/>
    <col min="8706" max="8706" width="15.625" style="1" customWidth="1"/>
    <col min="8707" max="8707" width="23.5" style="1" customWidth="1"/>
    <col min="8708" max="8708" width="12.625" style="1" customWidth="1"/>
    <col min="8709" max="8709" width="13.625" style="1" customWidth="1"/>
    <col min="8710" max="8710" width="15.625" style="1" customWidth="1"/>
    <col min="8711" max="8711" width="19.625" style="1" customWidth="1"/>
    <col min="8712" max="8714" width="2.5" style="1" customWidth="1"/>
    <col min="8715" max="8717" width="10.625" style="1" customWidth="1"/>
    <col min="8718" max="8718" width="0" style="1" hidden="1" customWidth="1"/>
    <col min="8719" max="8958" width="8.75" style="1"/>
    <col min="8959" max="8959" width="0" style="1" hidden="1" customWidth="1"/>
    <col min="8960" max="8960" width="7.5" style="1" bestFit="1" customWidth="1"/>
    <col min="8961" max="8961" width="3.625" style="1" customWidth="1"/>
    <col min="8962" max="8962" width="15.625" style="1" customWidth="1"/>
    <col min="8963" max="8963" width="23.5" style="1" customWidth="1"/>
    <col min="8964" max="8964" width="12.625" style="1" customWidth="1"/>
    <col min="8965" max="8965" width="13.625" style="1" customWidth="1"/>
    <col min="8966" max="8966" width="15.625" style="1" customWidth="1"/>
    <col min="8967" max="8967" width="19.625" style="1" customWidth="1"/>
    <col min="8968" max="8970" width="2.5" style="1" customWidth="1"/>
    <col min="8971" max="8973" width="10.625" style="1" customWidth="1"/>
    <col min="8974" max="8974" width="0" style="1" hidden="1" customWidth="1"/>
    <col min="8975" max="9214" width="8.75" style="1"/>
    <col min="9215" max="9215" width="0" style="1" hidden="1" customWidth="1"/>
    <col min="9216" max="9216" width="7.5" style="1" bestFit="1" customWidth="1"/>
    <col min="9217" max="9217" width="3.625" style="1" customWidth="1"/>
    <col min="9218" max="9218" width="15.625" style="1" customWidth="1"/>
    <col min="9219" max="9219" width="23.5" style="1" customWidth="1"/>
    <col min="9220" max="9220" width="12.625" style="1" customWidth="1"/>
    <col min="9221" max="9221" width="13.625" style="1" customWidth="1"/>
    <col min="9222" max="9222" width="15.625" style="1" customWidth="1"/>
    <col min="9223" max="9223" width="19.625" style="1" customWidth="1"/>
    <col min="9224" max="9226" width="2.5" style="1" customWidth="1"/>
    <col min="9227" max="9229" width="10.625" style="1" customWidth="1"/>
    <col min="9230" max="9230" width="0" style="1" hidden="1" customWidth="1"/>
    <col min="9231" max="9470" width="8.75" style="1"/>
    <col min="9471" max="9471" width="0" style="1" hidden="1" customWidth="1"/>
    <col min="9472" max="9472" width="7.5" style="1" bestFit="1" customWidth="1"/>
    <col min="9473" max="9473" width="3.625" style="1" customWidth="1"/>
    <col min="9474" max="9474" width="15.625" style="1" customWidth="1"/>
    <col min="9475" max="9475" width="23.5" style="1" customWidth="1"/>
    <col min="9476" max="9476" width="12.625" style="1" customWidth="1"/>
    <col min="9477" max="9477" width="13.625" style="1" customWidth="1"/>
    <col min="9478" max="9478" width="15.625" style="1" customWidth="1"/>
    <col min="9479" max="9479" width="19.625" style="1" customWidth="1"/>
    <col min="9480" max="9482" width="2.5" style="1" customWidth="1"/>
    <col min="9483" max="9485" width="10.625" style="1" customWidth="1"/>
    <col min="9486" max="9486" width="0" style="1" hidden="1" customWidth="1"/>
    <col min="9487" max="9726" width="8.75" style="1"/>
    <col min="9727" max="9727" width="0" style="1" hidden="1" customWidth="1"/>
    <col min="9728" max="9728" width="7.5" style="1" bestFit="1" customWidth="1"/>
    <col min="9729" max="9729" width="3.625" style="1" customWidth="1"/>
    <col min="9730" max="9730" width="15.625" style="1" customWidth="1"/>
    <col min="9731" max="9731" width="23.5" style="1" customWidth="1"/>
    <col min="9732" max="9732" width="12.625" style="1" customWidth="1"/>
    <col min="9733" max="9733" width="13.625" style="1" customWidth="1"/>
    <col min="9734" max="9734" width="15.625" style="1" customWidth="1"/>
    <col min="9735" max="9735" width="19.625" style="1" customWidth="1"/>
    <col min="9736" max="9738" width="2.5" style="1" customWidth="1"/>
    <col min="9739" max="9741" width="10.625" style="1" customWidth="1"/>
    <col min="9742" max="9742" width="0" style="1" hidden="1" customWidth="1"/>
    <col min="9743" max="9982" width="8.75" style="1"/>
    <col min="9983" max="9983" width="0" style="1" hidden="1" customWidth="1"/>
    <col min="9984" max="9984" width="7.5" style="1" bestFit="1" customWidth="1"/>
    <col min="9985" max="9985" width="3.625" style="1" customWidth="1"/>
    <col min="9986" max="9986" width="15.625" style="1" customWidth="1"/>
    <col min="9987" max="9987" width="23.5" style="1" customWidth="1"/>
    <col min="9988" max="9988" width="12.625" style="1" customWidth="1"/>
    <col min="9989" max="9989" width="13.625" style="1" customWidth="1"/>
    <col min="9990" max="9990" width="15.625" style="1" customWidth="1"/>
    <col min="9991" max="9991" width="19.625" style="1" customWidth="1"/>
    <col min="9992" max="9994" width="2.5" style="1" customWidth="1"/>
    <col min="9995" max="9997" width="10.625" style="1" customWidth="1"/>
    <col min="9998" max="9998" width="0" style="1" hidden="1" customWidth="1"/>
    <col min="9999" max="10238" width="8.75" style="1"/>
    <col min="10239" max="10239" width="0" style="1" hidden="1" customWidth="1"/>
    <col min="10240" max="10240" width="7.5" style="1" bestFit="1" customWidth="1"/>
    <col min="10241" max="10241" width="3.625" style="1" customWidth="1"/>
    <col min="10242" max="10242" width="15.625" style="1" customWidth="1"/>
    <col min="10243" max="10243" width="23.5" style="1" customWidth="1"/>
    <col min="10244" max="10244" width="12.625" style="1" customWidth="1"/>
    <col min="10245" max="10245" width="13.625" style="1" customWidth="1"/>
    <col min="10246" max="10246" width="15.625" style="1" customWidth="1"/>
    <col min="10247" max="10247" width="19.625" style="1" customWidth="1"/>
    <col min="10248" max="10250" width="2.5" style="1" customWidth="1"/>
    <col min="10251" max="10253" width="10.625" style="1" customWidth="1"/>
    <col min="10254" max="10254" width="0" style="1" hidden="1" customWidth="1"/>
    <col min="10255" max="10494" width="8.75" style="1"/>
    <col min="10495" max="10495" width="0" style="1" hidden="1" customWidth="1"/>
    <col min="10496" max="10496" width="7.5" style="1" bestFit="1" customWidth="1"/>
    <col min="10497" max="10497" width="3.625" style="1" customWidth="1"/>
    <col min="10498" max="10498" width="15.625" style="1" customWidth="1"/>
    <col min="10499" max="10499" width="23.5" style="1" customWidth="1"/>
    <col min="10500" max="10500" width="12.625" style="1" customWidth="1"/>
    <col min="10501" max="10501" width="13.625" style="1" customWidth="1"/>
    <col min="10502" max="10502" width="15.625" style="1" customWidth="1"/>
    <col min="10503" max="10503" width="19.625" style="1" customWidth="1"/>
    <col min="10504" max="10506" width="2.5" style="1" customWidth="1"/>
    <col min="10507" max="10509" width="10.625" style="1" customWidth="1"/>
    <col min="10510" max="10510" width="0" style="1" hidden="1" customWidth="1"/>
    <col min="10511" max="10750" width="8.75" style="1"/>
    <col min="10751" max="10751" width="0" style="1" hidden="1" customWidth="1"/>
    <col min="10752" max="10752" width="7.5" style="1" bestFit="1" customWidth="1"/>
    <col min="10753" max="10753" width="3.625" style="1" customWidth="1"/>
    <col min="10754" max="10754" width="15.625" style="1" customWidth="1"/>
    <col min="10755" max="10755" width="23.5" style="1" customWidth="1"/>
    <col min="10756" max="10756" width="12.625" style="1" customWidth="1"/>
    <col min="10757" max="10757" width="13.625" style="1" customWidth="1"/>
    <col min="10758" max="10758" width="15.625" style="1" customWidth="1"/>
    <col min="10759" max="10759" width="19.625" style="1" customWidth="1"/>
    <col min="10760" max="10762" width="2.5" style="1" customWidth="1"/>
    <col min="10763" max="10765" width="10.625" style="1" customWidth="1"/>
    <col min="10766" max="10766" width="0" style="1" hidden="1" customWidth="1"/>
    <col min="10767" max="11006" width="8.75" style="1"/>
    <col min="11007" max="11007" width="0" style="1" hidden="1" customWidth="1"/>
    <col min="11008" max="11008" width="7.5" style="1" bestFit="1" customWidth="1"/>
    <col min="11009" max="11009" width="3.625" style="1" customWidth="1"/>
    <col min="11010" max="11010" width="15.625" style="1" customWidth="1"/>
    <col min="11011" max="11011" width="23.5" style="1" customWidth="1"/>
    <col min="11012" max="11012" width="12.625" style="1" customWidth="1"/>
    <col min="11013" max="11013" width="13.625" style="1" customWidth="1"/>
    <col min="11014" max="11014" width="15.625" style="1" customWidth="1"/>
    <col min="11015" max="11015" width="19.625" style="1" customWidth="1"/>
    <col min="11016" max="11018" width="2.5" style="1" customWidth="1"/>
    <col min="11019" max="11021" width="10.625" style="1" customWidth="1"/>
    <col min="11022" max="11022" width="0" style="1" hidden="1" customWidth="1"/>
    <col min="11023" max="11262" width="8.75" style="1"/>
    <col min="11263" max="11263" width="0" style="1" hidden="1" customWidth="1"/>
    <col min="11264" max="11264" width="7.5" style="1" bestFit="1" customWidth="1"/>
    <col min="11265" max="11265" width="3.625" style="1" customWidth="1"/>
    <col min="11266" max="11266" width="15.625" style="1" customWidth="1"/>
    <col min="11267" max="11267" width="23.5" style="1" customWidth="1"/>
    <col min="11268" max="11268" width="12.625" style="1" customWidth="1"/>
    <col min="11269" max="11269" width="13.625" style="1" customWidth="1"/>
    <col min="11270" max="11270" width="15.625" style="1" customWidth="1"/>
    <col min="11271" max="11271" width="19.625" style="1" customWidth="1"/>
    <col min="11272" max="11274" width="2.5" style="1" customWidth="1"/>
    <col min="11275" max="11277" width="10.625" style="1" customWidth="1"/>
    <col min="11278" max="11278" width="0" style="1" hidden="1" customWidth="1"/>
    <col min="11279" max="11518" width="8.75" style="1"/>
    <col min="11519" max="11519" width="0" style="1" hidden="1" customWidth="1"/>
    <col min="11520" max="11520" width="7.5" style="1" bestFit="1" customWidth="1"/>
    <col min="11521" max="11521" width="3.625" style="1" customWidth="1"/>
    <col min="11522" max="11522" width="15.625" style="1" customWidth="1"/>
    <col min="11523" max="11523" width="23.5" style="1" customWidth="1"/>
    <col min="11524" max="11524" width="12.625" style="1" customWidth="1"/>
    <col min="11525" max="11525" width="13.625" style="1" customWidth="1"/>
    <col min="11526" max="11526" width="15.625" style="1" customWidth="1"/>
    <col min="11527" max="11527" width="19.625" style="1" customWidth="1"/>
    <col min="11528" max="11530" width="2.5" style="1" customWidth="1"/>
    <col min="11531" max="11533" width="10.625" style="1" customWidth="1"/>
    <col min="11534" max="11534" width="0" style="1" hidden="1" customWidth="1"/>
    <col min="11535" max="11774" width="8.75" style="1"/>
    <col min="11775" max="11775" width="0" style="1" hidden="1" customWidth="1"/>
    <col min="11776" max="11776" width="7.5" style="1" bestFit="1" customWidth="1"/>
    <col min="11777" max="11777" width="3.625" style="1" customWidth="1"/>
    <col min="11778" max="11778" width="15.625" style="1" customWidth="1"/>
    <col min="11779" max="11779" width="23.5" style="1" customWidth="1"/>
    <col min="11780" max="11780" width="12.625" style="1" customWidth="1"/>
    <col min="11781" max="11781" width="13.625" style="1" customWidth="1"/>
    <col min="11782" max="11782" width="15.625" style="1" customWidth="1"/>
    <col min="11783" max="11783" width="19.625" style="1" customWidth="1"/>
    <col min="11784" max="11786" width="2.5" style="1" customWidth="1"/>
    <col min="11787" max="11789" width="10.625" style="1" customWidth="1"/>
    <col min="11790" max="11790" width="0" style="1" hidden="1" customWidth="1"/>
    <col min="11791" max="12030" width="8.75" style="1"/>
    <col min="12031" max="12031" width="0" style="1" hidden="1" customWidth="1"/>
    <col min="12032" max="12032" width="7.5" style="1" bestFit="1" customWidth="1"/>
    <col min="12033" max="12033" width="3.625" style="1" customWidth="1"/>
    <col min="12034" max="12034" width="15.625" style="1" customWidth="1"/>
    <col min="12035" max="12035" width="23.5" style="1" customWidth="1"/>
    <col min="12036" max="12036" width="12.625" style="1" customWidth="1"/>
    <col min="12037" max="12037" width="13.625" style="1" customWidth="1"/>
    <col min="12038" max="12038" width="15.625" style="1" customWidth="1"/>
    <col min="12039" max="12039" width="19.625" style="1" customWidth="1"/>
    <col min="12040" max="12042" width="2.5" style="1" customWidth="1"/>
    <col min="12043" max="12045" width="10.625" style="1" customWidth="1"/>
    <col min="12046" max="12046" width="0" style="1" hidden="1" customWidth="1"/>
    <col min="12047" max="12286" width="8.75" style="1"/>
    <col min="12287" max="12287" width="0" style="1" hidden="1" customWidth="1"/>
    <col min="12288" max="12288" width="7.5" style="1" bestFit="1" customWidth="1"/>
    <col min="12289" max="12289" width="3.625" style="1" customWidth="1"/>
    <col min="12290" max="12290" width="15.625" style="1" customWidth="1"/>
    <col min="12291" max="12291" width="23.5" style="1" customWidth="1"/>
    <col min="12292" max="12292" width="12.625" style="1" customWidth="1"/>
    <col min="12293" max="12293" width="13.625" style="1" customWidth="1"/>
    <col min="12294" max="12294" width="15.625" style="1" customWidth="1"/>
    <col min="12295" max="12295" width="19.625" style="1" customWidth="1"/>
    <col min="12296" max="12298" width="2.5" style="1" customWidth="1"/>
    <col min="12299" max="12301" width="10.625" style="1" customWidth="1"/>
    <col min="12302" max="12302" width="0" style="1" hidden="1" customWidth="1"/>
    <col min="12303" max="12542" width="8.75" style="1"/>
    <col min="12543" max="12543" width="0" style="1" hidden="1" customWidth="1"/>
    <col min="12544" max="12544" width="7.5" style="1" bestFit="1" customWidth="1"/>
    <col min="12545" max="12545" width="3.625" style="1" customWidth="1"/>
    <col min="12546" max="12546" width="15.625" style="1" customWidth="1"/>
    <col min="12547" max="12547" width="23.5" style="1" customWidth="1"/>
    <col min="12548" max="12548" width="12.625" style="1" customWidth="1"/>
    <col min="12549" max="12549" width="13.625" style="1" customWidth="1"/>
    <col min="12550" max="12550" width="15.625" style="1" customWidth="1"/>
    <col min="12551" max="12551" width="19.625" style="1" customWidth="1"/>
    <col min="12552" max="12554" width="2.5" style="1" customWidth="1"/>
    <col min="12555" max="12557" width="10.625" style="1" customWidth="1"/>
    <col min="12558" max="12558" width="0" style="1" hidden="1" customWidth="1"/>
    <col min="12559" max="12798" width="8.75" style="1"/>
    <col min="12799" max="12799" width="0" style="1" hidden="1" customWidth="1"/>
    <col min="12800" max="12800" width="7.5" style="1" bestFit="1" customWidth="1"/>
    <col min="12801" max="12801" width="3.625" style="1" customWidth="1"/>
    <col min="12802" max="12802" width="15.625" style="1" customWidth="1"/>
    <col min="12803" max="12803" width="23.5" style="1" customWidth="1"/>
    <col min="12804" max="12804" width="12.625" style="1" customWidth="1"/>
    <col min="12805" max="12805" width="13.625" style="1" customWidth="1"/>
    <col min="12806" max="12806" width="15.625" style="1" customWidth="1"/>
    <col min="12807" max="12807" width="19.625" style="1" customWidth="1"/>
    <col min="12808" max="12810" width="2.5" style="1" customWidth="1"/>
    <col min="12811" max="12813" width="10.625" style="1" customWidth="1"/>
    <col min="12814" max="12814" width="0" style="1" hidden="1" customWidth="1"/>
    <col min="12815" max="13054" width="8.75" style="1"/>
    <col min="13055" max="13055" width="0" style="1" hidden="1" customWidth="1"/>
    <col min="13056" max="13056" width="7.5" style="1" bestFit="1" customWidth="1"/>
    <col min="13057" max="13057" width="3.625" style="1" customWidth="1"/>
    <col min="13058" max="13058" width="15.625" style="1" customWidth="1"/>
    <col min="13059" max="13059" width="23.5" style="1" customWidth="1"/>
    <col min="13060" max="13060" width="12.625" style="1" customWidth="1"/>
    <col min="13061" max="13061" width="13.625" style="1" customWidth="1"/>
    <col min="13062" max="13062" width="15.625" style="1" customWidth="1"/>
    <col min="13063" max="13063" width="19.625" style="1" customWidth="1"/>
    <col min="13064" max="13066" width="2.5" style="1" customWidth="1"/>
    <col min="13067" max="13069" width="10.625" style="1" customWidth="1"/>
    <col min="13070" max="13070" width="0" style="1" hidden="1" customWidth="1"/>
    <col min="13071" max="13310" width="8.75" style="1"/>
    <col min="13311" max="13311" width="0" style="1" hidden="1" customWidth="1"/>
    <col min="13312" max="13312" width="7.5" style="1" bestFit="1" customWidth="1"/>
    <col min="13313" max="13313" width="3.625" style="1" customWidth="1"/>
    <col min="13314" max="13314" width="15.625" style="1" customWidth="1"/>
    <col min="13315" max="13315" width="23.5" style="1" customWidth="1"/>
    <col min="13316" max="13316" width="12.625" style="1" customWidth="1"/>
    <col min="13317" max="13317" width="13.625" style="1" customWidth="1"/>
    <col min="13318" max="13318" width="15.625" style="1" customWidth="1"/>
    <col min="13319" max="13319" width="19.625" style="1" customWidth="1"/>
    <col min="13320" max="13322" width="2.5" style="1" customWidth="1"/>
    <col min="13323" max="13325" width="10.625" style="1" customWidth="1"/>
    <col min="13326" max="13326" width="0" style="1" hidden="1" customWidth="1"/>
    <col min="13327" max="13566" width="8.75" style="1"/>
    <col min="13567" max="13567" width="0" style="1" hidden="1" customWidth="1"/>
    <col min="13568" max="13568" width="7.5" style="1" bestFit="1" customWidth="1"/>
    <col min="13569" max="13569" width="3.625" style="1" customWidth="1"/>
    <col min="13570" max="13570" width="15.625" style="1" customWidth="1"/>
    <col min="13571" max="13571" width="23.5" style="1" customWidth="1"/>
    <col min="13572" max="13572" width="12.625" style="1" customWidth="1"/>
    <col min="13573" max="13573" width="13.625" style="1" customWidth="1"/>
    <col min="13574" max="13574" width="15.625" style="1" customWidth="1"/>
    <col min="13575" max="13575" width="19.625" style="1" customWidth="1"/>
    <col min="13576" max="13578" width="2.5" style="1" customWidth="1"/>
    <col min="13579" max="13581" width="10.625" style="1" customWidth="1"/>
    <col min="13582" max="13582" width="0" style="1" hidden="1" customWidth="1"/>
    <col min="13583" max="13822" width="8.75" style="1"/>
    <col min="13823" max="13823" width="0" style="1" hidden="1" customWidth="1"/>
    <col min="13824" max="13824" width="7.5" style="1" bestFit="1" customWidth="1"/>
    <col min="13825" max="13825" width="3.625" style="1" customWidth="1"/>
    <col min="13826" max="13826" width="15.625" style="1" customWidth="1"/>
    <col min="13827" max="13827" width="23.5" style="1" customWidth="1"/>
    <col min="13828" max="13828" width="12.625" style="1" customWidth="1"/>
    <col min="13829" max="13829" width="13.625" style="1" customWidth="1"/>
    <col min="13830" max="13830" width="15.625" style="1" customWidth="1"/>
    <col min="13831" max="13831" width="19.625" style="1" customWidth="1"/>
    <col min="13832" max="13834" width="2.5" style="1" customWidth="1"/>
    <col min="13835" max="13837" width="10.625" style="1" customWidth="1"/>
    <col min="13838" max="13838" width="0" style="1" hidden="1" customWidth="1"/>
    <col min="13839" max="14078" width="8.75" style="1"/>
    <col min="14079" max="14079" width="0" style="1" hidden="1" customWidth="1"/>
    <col min="14080" max="14080" width="7.5" style="1" bestFit="1" customWidth="1"/>
    <col min="14081" max="14081" width="3.625" style="1" customWidth="1"/>
    <col min="14082" max="14082" width="15.625" style="1" customWidth="1"/>
    <col min="14083" max="14083" width="23.5" style="1" customWidth="1"/>
    <col min="14084" max="14084" width="12.625" style="1" customWidth="1"/>
    <col min="14085" max="14085" width="13.625" style="1" customWidth="1"/>
    <col min="14086" max="14086" width="15.625" style="1" customWidth="1"/>
    <col min="14087" max="14087" width="19.625" style="1" customWidth="1"/>
    <col min="14088" max="14090" width="2.5" style="1" customWidth="1"/>
    <col min="14091" max="14093" width="10.625" style="1" customWidth="1"/>
    <col min="14094" max="14094" width="0" style="1" hidden="1" customWidth="1"/>
    <col min="14095" max="14334" width="8.75" style="1"/>
    <col min="14335" max="14335" width="0" style="1" hidden="1" customWidth="1"/>
    <col min="14336" max="14336" width="7.5" style="1" bestFit="1" customWidth="1"/>
    <col min="14337" max="14337" width="3.625" style="1" customWidth="1"/>
    <col min="14338" max="14338" width="15.625" style="1" customWidth="1"/>
    <col min="14339" max="14339" width="23.5" style="1" customWidth="1"/>
    <col min="14340" max="14340" width="12.625" style="1" customWidth="1"/>
    <col min="14341" max="14341" width="13.625" style="1" customWidth="1"/>
    <col min="14342" max="14342" width="15.625" style="1" customWidth="1"/>
    <col min="14343" max="14343" width="19.625" style="1" customWidth="1"/>
    <col min="14344" max="14346" width="2.5" style="1" customWidth="1"/>
    <col min="14347" max="14349" width="10.625" style="1" customWidth="1"/>
    <col min="14350" max="14350" width="0" style="1" hidden="1" customWidth="1"/>
    <col min="14351" max="14590" width="8.75" style="1"/>
    <col min="14591" max="14591" width="0" style="1" hidden="1" customWidth="1"/>
    <col min="14592" max="14592" width="7.5" style="1" bestFit="1" customWidth="1"/>
    <col min="14593" max="14593" width="3.625" style="1" customWidth="1"/>
    <col min="14594" max="14594" width="15.625" style="1" customWidth="1"/>
    <col min="14595" max="14595" width="23.5" style="1" customWidth="1"/>
    <col min="14596" max="14596" width="12.625" style="1" customWidth="1"/>
    <col min="14597" max="14597" width="13.625" style="1" customWidth="1"/>
    <col min="14598" max="14598" width="15.625" style="1" customWidth="1"/>
    <col min="14599" max="14599" width="19.625" style="1" customWidth="1"/>
    <col min="14600" max="14602" width="2.5" style="1" customWidth="1"/>
    <col min="14603" max="14605" width="10.625" style="1" customWidth="1"/>
    <col min="14606" max="14606" width="0" style="1" hidden="1" customWidth="1"/>
    <col min="14607" max="14846" width="8.75" style="1"/>
    <col min="14847" max="14847" width="0" style="1" hidden="1" customWidth="1"/>
    <col min="14848" max="14848" width="7.5" style="1" bestFit="1" customWidth="1"/>
    <col min="14849" max="14849" width="3.625" style="1" customWidth="1"/>
    <col min="14850" max="14850" width="15.625" style="1" customWidth="1"/>
    <col min="14851" max="14851" width="23.5" style="1" customWidth="1"/>
    <col min="14852" max="14852" width="12.625" style="1" customWidth="1"/>
    <col min="14853" max="14853" width="13.625" style="1" customWidth="1"/>
    <col min="14854" max="14854" width="15.625" style="1" customWidth="1"/>
    <col min="14855" max="14855" width="19.625" style="1" customWidth="1"/>
    <col min="14856" max="14858" width="2.5" style="1" customWidth="1"/>
    <col min="14859" max="14861" width="10.625" style="1" customWidth="1"/>
    <col min="14862" max="14862" width="0" style="1" hidden="1" customWidth="1"/>
    <col min="14863" max="15102" width="8.75" style="1"/>
    <col min="15103" max="15103" width="0" style="1" hidden="1" customWidth="1"/>
    <col min="15104" max="15104" width="7.5" style="1" bestFit="1" customWidth="1"/>
    <col min="15105" max="15105" width="3.625" style="1" customWidth="1"/>
    <col min="15106" max="15106" width="15.625" style="1" customWidth="1"/>
    <col min="15107" max="15107" width="23.5" style="1" customWidth="1"/>
    <col min="15108" max="15108" width="12.625" style="1" customWidth="1"/>
    <col min="15109" max="15109" width="13.625" style="1" customWidth="1"/>
    <col min="15110" max="15110" width="15.625" style="1" customWidth="1"/>
    <col min="15111" max="15111" width="19.625" style="1" customWidth="1"/>
    <col min="15112" max="15114" width="2.5" style="1" customWidth="1"/>
    <col min="15115" max="15117" width="10.625" style="1" customWidth="1"/>
    <col min="15118" max="15118" width="0" style="1" hidden="1" customWidth="1"/>
    <col min="15119" max="15358" width="8.75" style="1"/>
    <col min="15359" max="15359" width="0" style="1" hidden="1" customWidth="1"/>
    <col min="15360" max="15360" width="7.5" style="1" bestFit="1" customWidth="1"/>
    <col min="15361" max="15361" width="3.625" style="1" customWidth="1"/>
    <col min="15362" max="15362" width="15.625" style="1" customWidth="1"/>
    <col min="15363" max="15363" width="23.5" style="1" customWidth="1"/>
    <col min="15364" max="15364" width="12.625" style="1" customWidth="1"/>
    <col min="15365" max="15365" width="13.625" style="1" customWidth="1"/>
    <col min="15366" max="15366" width="15.625" style="1" customWidth="1"/>
    <col min="15367" max="15367" width="19.625" style="1" customWidth="1"/>
    <col min="15368" max="15370" width="2.5" style="1" customWidth="1"/>
    <col min="15371" max="15373" width="10.625" style="1" customWidth="1"/>
    <col min="15374" max="15374" width="0" style="1" hidden="1" customWidth="1"/>
    <col min="15375" max="15614" width="8.75" style="1"/>
    <col min="15615" max="15615" width="0" style="1" hidden="1" customWidth="1"/>
    <col min="15616" max="15616" width="7.5" style="1" bestFit="1" customWidth="1"/>
    <col min="15617" max="15617" width="3.625" style="1" customWidth="1"/>
    <col min="15618" max="15618" width="15.625" style="1" customWidth="1"/>
    <col min="15619" max="15619" width="23.5" style="1" customWidth="1"/>
    <col min="15620" max="15620" width="12.625" style="1" customWidth="1"/>
    <col min="15621" max="15621" width="13.625" style="1" customWidth="1"/>
    <col min="15622" max="15622" width="15.625" style="1" customWidth="1"/>
    <col min="15623" max="15623" width="19.625" style="1" customWidth="1"/>
    <col min="15624" max="15626" width="2.5" style="1" customWidth="1"/>
    <col min="15627" max="15629" width="10.625" style="1" customWidth="1"/>
    <col min="15630" max="15630" width="0" style="1" hidden="1" customWidth="1"/>
    <col min="15631" max="15870" width="8.75" style="1"/>
    <col min="15871" max="15871" width="0" style="1" hidden="1" customWidth="1"/>
    <col min="15872" max="15872" width="7.5" style="1" bestFit="1" customWidth="1"/>
    <col min="15873" max="15873" width="3.625" style="1" customWidth="1"/>
    <col min="15874" max="15874" width="15.625" style="1" customWidth="1"/>
    <col min="15875" max="15875" width="23.5" style="1" customWidth="1"/>
    <col min="15876" max="15876" width="12.625" style="1" customWidth="1"/>
    <col min="15877" max="15877" width="13.625" style="1" customWidth="1"/>
    <col min="15878" max="15878" width="15.625" style="1" customWidth="1"/>
    <col min="15879" max="15879" width="19.625" style="1" customWidth="1"/>
    <col min="15880" max="15882" width="2.5" style="1" customWidth="1"/>
    <col min="15883" max="15885" width="10.625" style="1" customWidth="1"/>
    <col min="15886" max="15886" width="0" style="1" hidden="1" customWidth="1"/>
    <col min="15887" max="16126" width="8.75" style="1"/>
    <col min="16127" max="16127" width="0" style="1" hidden="1" customWidth="1"/>
    <col min="16128" max="16128" width="7.5" style="1" bestFit="1" customWidth="1"/>
    <col min="16129" max="16129" width="3.625" style="1" customWidth="1"/>
    <col min="16130" max="16130" width="15.625" style="1" customWidth="1"/>
    <col min="16131" max="16131" width="23.5" style="1" customWidth="1"/>
    <col min="16132" max="16132" width="12.625" style="1" customWidth="1"/>
    <col min="16133" max="16133" width="13.625" style="1" customWidth="1"/>
    <col min="16134" max="16134" width="15.625" style="1" customWidth="1"/>
    <col min="16135" max="16135" width="19.625" style="1" customWidth="1"/>
    <col min="16136" max="16138" width="2.5" style="1" customWidth="1"/>
    <col min="16139" max="16141" width="10.625" style="1" customWidth="1"/>
    <col min="16142" max="16142" width="0" style="1" hidden="1" customWidth="1"/>
    <col min="16143" max="16384" width="8.75" style="1"/>
  </cols>
  <sheetData>
    <row r="1" spans="2:14" ht="16.5" hidden="1" customHeight="1">
      <c r="E1" s="1" t="s">
        <v>149</v>
      </c>
      <c r="H1" s="1" t="s">
        <v>150</v>
      </c>
    </row>
    <row r="2" spans="2:14" ht="16.5" hidden="1" customHeight="1">
      <c r="E2" s="1" t="s">
        <v>151</v>
      </c>
      <c r="H2" s="1" t="s">
        <v>152</v>
      </c>
    </row>
    <row r="3" spans="2:14" ht="16.5" hidden="1" customHeight="1">
      <c r="E3" s="1" t="s">
        <v>153</v>
      </c>
    </row>
    <row r="4" spans="2:14" ht="16.5" hidden="1" customHeight="1">
      <c r="H4" s="1" t="s">
        <v>154</v>
      </c>
    </row>
    <row r="5" spans="2:14" ht="16.5" hidden="1" customHeight="1">
      <c r="H5" s="1" t="s">
        <v>155</v>
      </c>
    </row>
    <row r="6" spans="2:14" ht="16.5" hidden="1" customHeight="1">
      <c r="H6" s="1" t="s">
        <v>156</v>
      </c>
    </row>
    <row r="7" spans="2:14" ht="16.5" hidden="1" customHeight="1"/>
    <row r="8" spans="2:14" ht="16.5" hidden="1" customHeight="1">
      <c r="H8" s="1" t="s">
        <v>157</v>
      </c>
    </row>
    <row r="9" spans="2:14" ht="16.5" hidden="1" customHeight="1">
      <c r="H9" s="1" t="s">
        <v>152</v>
      </c>
    </row>
    <row r="10" spans="2:14" ht="16.5" hidden="1" customHeight="1"/>
    <row r="11" spans="2:14" ht="16.5" hidden="1" customHeight="1"/>
    <row r="12" spans="2:14" ht="16.5" hidden="1" customHeight="1"/>
    <row r="13" spans="2:14" ht="16.5" hidden="1" customHeight="1"/>
    <row r="14" spans="2:14" ht="10.5" hidden="1" customHeight="1"/>
    <row r="15" spans="2:14" ht="20.25" customHeight="1">
      <c r="B15" s="87"/>
      <c r="C15" s="355" t="s">
        <v>158</v>
      </c>
      <c r="D15" s="355"/>
      <c r="E15" s="356"/>
      <c r="F15" s="356"/>
      <c r="G15" s="421"/>
      <c r="H15" s="87"/>
      <c r="I15" s="87"/>
      <c r="J15" s="357" t="s">
        <v>159</v>
      </c>
      <c r="K15" s="357"/>
      <c r="L15" s="357"/>
      <c r="M15" s="357"/>
      <c r="N15" s="1" t="s">
        <v>16</v>
      </c>
    </row>
    <row r="16" spans="2:14" ht="24" customHeight="1">
      <c r="B16" s="362"/>
      <c r="C16" s="363" t="s">
        <v>160</v>
      </c>
      <c r="D16" s="364"/>
      <c r="E16" s="365" t="s">
        <v>140</v>
      </c>
      <c r="F16" s="366"/>
      <c r="G16" s="236"/>
      <c r="H16" s="237"/>
      <c r="J16" s="362"/>
      <c r="K16" s="368"/>
      <c r="L16" s="368"/>
      <c r="M16" s="368"/>
      <c r="N16" s="234" t="s">
        <v>161</v>
      </c>
    </row>
    <row r="17" spans="1:14" ht="15.95" customHeight="1">
      <c r="B17" s="362"/>
      <c r="C17" s="536" t="s">
        <v>162</v>
      </c>
      <c r="D17" s="537"/>
      <c r="E17" s="376" t="s">
        <v>141</v>
      </c>
      <c r="F17" s="377"/>
      <c r="G17" s="422"/>
      <c r="H17" s="424"/>
      <c r="J17" s="362"/>
      <c r="K17" s="369"/>
      <c r="L17" s="369"/>
      <c r="M17" s="369"/>
      <c r="N17" s="234" t="s">
        <v>163</v>
      </c>
    </row>
    <row r="18" spans="1:14" ht="12" customHeight="1">
      <c r="B18" s="362"/>
      <c r="C18" s="375"/>
      <c r="D18" s="375"/>
      <c r="E18" s="378"/>
      <c r="F18" s="379"/>
      <c r="G18" s="423"/>
      <c r="H18" s="424"/>
      <c r="J18" s="367"/>
      <c r="K18" s="21" t="s">
        <v>36</v>
      </c>
      <c r="L18" s="21" t="s">
        <v>36</v>
      </c>
      <c r="M18" s="21" t="s">
        <v>36</v>
      </c>
      <c r="N18" s="234" t="s">
        <v>164</v>
      </c>
    </row>
    <row r="19" spans="1:14" ht="14.25" customHeight="1">
      <c r="C19" s="538"/>
      <c r="D19" s="538"/>
      <c r="E19" s="538"/>
      <c r="F19" s="538"/>
      <c r="N19" s="234" t="s">
        <v>165</v>
      </c>
    </row>
    <row r="20" spans="1:14" ht="12" customHeight="1">
      <c r="C20" s="395"/>
      <c r="D20" s="395"/>
      <c r="E20" s="395"/>
      <c r="F20" s="395"/>
      <c r="H20" s="418" t="s">
        <v>45</v>
      </c>
      <c r="I20" s="418"/>
      <c r="J20" s="397" t="s">
        <v>46</v>
      </c>
      <c r="K20" s="397"/>
      <c r="N20" s="234" t="s">
        <v>166</v>
      </c>
    </row>
    <row r="21" spans="1:14" ht="12" customHeight="1">
      <c r="C21" s="395"/>
      <c r="D21" s="395"/>
      <c r="E21" s="396"/>
      <c r="F21" s="396"/>
      <c r="N21" s="234" t="s">
        <v>167</v>
      </c>
    </row>
    <row r="22" spans="1:14" ht="20.25" customHeight="1">
      <c r="A22" s="1" t="str">
        <f t="shared" ref="A22:A85" si="0">IF(E22="","",LENB(E22))</f>
        <v/>
      </c>
      <c r="C22" s="404" t="s">
        <v>168</v>
      </c>
      <c r="D22" s="405"/>
      <c r="E22" s="405"/>
      <c r="F22" s="405"/>
      <c r="G22" s="405"/>
      <c r="H22" s="405"/>
      <c r="I22" s="405"/>
      <c r="J22" s="406"/>
      <c r="N22" s="234"/>
    </row>
    <row r="23" spans="1:14" ht="20.100000000000001" customHeight="1">
      <c r="A23" s="1">
        <f t="shared" si="0"/>
        <v>12</v>
      </c>
      <c r="C23" s="419" t="s">
        <v>22</v>
      </c>
      <c r="D23" s="420"/>
      <c r="E23" s="417" t="s">
        <v>141</v>
      </c>
      <c r="F23" s="407"/>
      <c r="G23" s="416" t="s">
        <v>169</v>
      </c>
      <c r="H23" s="416"/>
      <c r="I23" s="403" t="s">
        <v>170</v>
      </c>
      <c r="J23" s="312"/>
      <c r="N23" s="234" t="s">
        <v>171</v>
      </c>
    </row>
    <row r="24" spans="1:14" ht="20.100000000000001" customHeight="1">
      <c r="A24" s="1">
        <f t="shared" si="0"/>
        <v>40</v>
      </c>
      <c r="C24" s="414" t="s">
        <v>161</v>
      </c>
      <c r="D24" s="415"/>
      <c r="E24" s="407" t="s">
        <v>172</v>
      </c>
      <c r="F24" s="408"/>
      <c r="G24" s="416" t="s">
        <v>144</v>
      </c>
      <c r="H24" s="416"/>
      <c r="I24" s="403" t="s">
        <v>144</v>
      </c>
      <c r="J24" s="312"/>
      <c r="N24" s="235">
        <v>2</v>
      </c>
    </row>
    <row r="25" spans="1:14" ht="20.100000000000001" customHeight="1">
      <c r="A25" s="1">
        <f t="shared" si="0"/>
        <v>12</v>
      </c>
      <c r="C25" s="399" t="s">
        <v>173</v>
      </c>
      <c r="D25" s="400"/>
      <c r="E25" s="407" t="s">
        <v>141</v>
      </c>
      <c r="F25" s="408"/>
      <c r="G25" s="416" t="s">
        <v>174</v>
      </c>
      <c r="H25" s="416"/>
      <c r="I25" s="417" t="s">
        <v>175</v>
      </c>
      <c r="J25" s="407"/>
      <c r="N25" s="235">
        <v>3</v>
      </c>
    </row>
    <row r="26" spans="1:14" ht="20.100000000000001" customHeight="1">
      <c r="A26" s="1" t="str">
        <f t="shared" si="0"/>
        <v/>
      </c>
      <c r="C26" s="543"/>
      <c r="D26" s="543"/>
      <c r="E26" s="543"/>
      <c r="F26" s="238"/>
      <c r="G26" s="410" t="s">
        <v>171</v>
      </c>
      <c r="H26" s="411"/>
      <c r="I26" s="412"/>
      <c r="J26" s="413"/>
      <c r="N26" s="235">
        <v>4</v>
      </c>
    </row>
    <row r="27" spans="1:14" ht="20.100000000000001" customHeight="1">
      <c r="A27" s="1" t="str">
        <f t="shared" si="0"/>
        <v/>
      </c>
      <c r="N27" s="235">
        <v>5</v>
      </c>
    </row>
    <row r="28" spans="1:14" ht="20.100000000000001" customHeight="1">
      <c r="A28" s="1" t="str">
        <f t="shared" si="0"/>
        <v/>
      </c>
      <c r="C28" s="404" t="s">
        <v>176</v>
      </c>
      <c r="D28" s="405"/>
      <c r="E28" s="405"/>
      <c r="F28" s="405"/>
      <c r="G28" s="405"/>
      <c r="H28" s="405"/>
      <c r="I28" s="405"/>
      <c r="J28" s="406"/>
      <c r="N28" s="235">
        <v>6</v>
      </c>
    </row>
    <row r="29" spans="1:14" ht="20.25" customHeight="1">
      <c r="A29" s="1" t="str">
        <f t="shared" si="0"/>
        <v/>
      </c>
      <c r="C29" s="399" t="s">
        <v>177</v>
      </c>
      <c r="D29" s="400"/>
      <c r="E29" s="407"/>
      <c r="F29" s="408"/>
      <c r="G29" s="399" t="s">
        <v>178</v>
      </c>
      <c r="H29" s="400"/>
      <c r="I29" s="407"/>
      <c r="J29" s="408"/>
      <c r="N29" s="235">
        <v>7</v>
      </c>
    </row>
    <row r="30" spans="1:14" ht="20.25" customHeight="1">
      <c r="A30" s="1" t="str">
        <f t="shared" si="0"/>
        <v/>
      </c>
      <c r="C30" s="399" t="s">
        <v>179</v>
      </c>
      <c r="D30" s="400"/>
      <c r="E30" s="407"/>
      <c r="F30" s="408"/>
      <c r="G30" s="399" t="s">
        <v>180</v>
      </c>
      <c r="H30" s="400"/>
      <c r="I30" s="407"/>
      <c r="J30" s="408"/>
      <c r="N30" s="235">
        <v>8</v>
      </c>
    </row>
    <row r="31" spans="1:14" ht="20.25" customHeight="1">
      <c r="A31" s="1" t="str">
        <f t="shared" si="0"/>
        <v/>
      </c>
      <c r="N31" s="235">
        <v>9</v>
      </c>
    </row>
    <row r="32" spans="1:14" ht="20.25" customHeight="1">
      <c r="A32" s="1" t="str">
        <f t="shared" si="0"/>
        <v/>
      </c>
      <c r="C32" s="404" t="s">
        <v>181</v>
      </c>
      <c r="D32" s="405"/>
      <c r="E32" s="405"/>
      <c r="F32" s="405"/>
      <c r="G32" s="405"/>
      <c r="H32" s="405"/>
      <c r="I32" s="405"/>
      <c r="J32" s="406"/>
      <c r="N32" s="235" t="s">
        <v>182</v>
      </c>
    </row>
    <row r="33" spans="1:14" ht="20.25" customHeight="1">
      <c r="A33" s="1" t="str">
        <f t="shared" si="0"/>
        <v/>
      </c>
      <c r="C33" s="399" t="s">
        <v>183</v>
      </c>
      <c r="D33" s="400"/>
      <c r="E33" s="407"/>
      <c r="F33" s="408"/>
      <c r="G33" s="399" t="s">
        <v>184</v>
      </c>
      <c r="H33" s="400"/>
      <c r="I33" s="407"/>
      <c r="J33" s="408"/>
      <c r="N33" s="235" t="s">
        <v>185</v>
      </c>
    </row>
    <row r="34" spans="1:14" ht="20.25" customHeight="1">
      <c r="A34" s="1" t="str">
        <f>IF(I33="","",LENB(I33))</f>
        <v/>
      </c>
      <c r="G34" s="399" t="s">
        <v>186</v>
      </c>
      <c r="H34" s="400"/>
      <c r="I34" s="407"/>
      <c r="J34" s="408"/>
      <c r="N34" s="235" t="s">
        <v>187</v>
      </c>
    </row>
    <row r="35" spans="1:14" ht="20.25" customHeight="1">
      <c r="A35" s="1" t="str">
        <f t="shared" si="0"/>
        <v/>
      </c>
      <c r="C35" s="399" t="s">
        <v>188</v>
      </c>
      <c r="D35" s="400"/>
      <c r="E35" s="403"/>
      <c r="F35" s="311"/>
      <c r="G35" s="311"/>
      <c r="H35" s="311"/>
      <c r="I35" s="311"/>
      <c r="J35" s="312"/>
      <c r="N35" s="235" t="s">
        <v>189</v>
      </c>
    </row>
    <row r="36" spans="1:14" ht="20.25" customHeight="1">
      <c r="A36" s="1" t="str">
        <f t="shared" si="0"/>
        <v/>
      </c>
      <c r="N36" s="235" t="s">
        <v>190</v>
      </c>
    </row>
    <row r="37" spans="1:14" ht="20.25" customHeight="1">
      <c r="A37" s="1" t="str">
        <f t="shared" si="0"/>
        <v/>
      </c>
      <c r="C37" s="404" t="s">
        <v>191</v>
      </c>
      <c r="D37" s="405"/>
      <c r="E37" s="405"/>
      <c r="F37" s="405"/>
      <c r="G37" s="405"/>
      <c r="H37" s="405"/>
      <c r="I37" s="405"/>
      <c r="J37" s="406"/>
      <c r="N37" s="235" t="s">
        <v>192</v>
      </c>
    </row>
    <row r="38" spans="1:14" ht="20.25" customHeight="1">
      <c r="A38" s="1" t="str">
        <f t="shared" si="0"/>
        <v/>
      </c>
      <c r="C38" s="399" t="s">
        <v>193</v>
      </c>
      <c r="D38" s="400"/>
      <c r="E38" s="401"/>
      <c r="F38" s="402"/>
      <c r="G38" s="399" t="s">
        <v>194</v>
      </c>
      <c r="H38" s="400"/>
      <c r="I38" s="401"/>
      <c r="J38" s="402"/>
      <c r="N38" s="235" t="s">
        <v>195</v>
      </c>
    </row>
    <row r="39" spans="1:14" ht="20.25" customHeight="1">
      <c r="A39" s="1" t="str">
        <f t="shared" si="0"/>
        <v/>
      </c>
      <c r="C39" s="399" t="s">
        <v>196</v>
      </c>
      <c r="D39" s="400"/>
      <c r="E39" s="401"/>
      <c r="F39" s="402"/>
      <c r="G39" s="399" t="s">
        <v>197</v>
      </c>
      <c r="H39" s="400"/>
      <c r="I39" s="401"/>
      <c r="J39" s="402"/>
      <c r="N39" s="235" t="s">
        <v>198</v>
      </c>
    </row>
    <row r="40" spans="1:14" ht="20.25" customHeight="1">
      <c r="A40" s="1" t="str">
        <f t="shared" si="0"/>
        <v/>
      </c>
      <c r="C40" s="399" t="s">
        <v>199</v>
      </c>
      <c r="D40" s="400"/>
      <c r="E40" s="401"/>
      <c r="F40" s="402"/>
      <c r="G40" s="399" t="s">
        <v>200</v>
      </c>
      <c r="H40" s="400"/>
      <c r="I40" s="401"/>
      <c r="J40" s="402"/>
      <c r="N40" s="235" t="s">
        <v>201</v>
      </c>
    </row>
    <row r="41" spans="1:14" ht="20.25" customHeight="1">
      <c r="A41" s="1" t="e">
        <f>IF(#REF!="","",LENB(#REF!))</f>
        <v>#REF!</v>
      </c>
      <c r="C41" s="399" t="s">
        <v>202</v>
      </c>
      <c r="D41" s="400"/>
      <c r="E41" s="401"/>
      <c r="F41" s="402"/>
      <c r="G41" s="399" t="s">
        <v>203</v>
      </c>
      <c r="H41" s="400"/>
      <c r="I41" s="401"/>
      <c r="J41" s="402"/>
      <c r="N41" s="235" t="s">
        <v>204</v>
      </c>
    </row>
    <row r="42" spans="1:14" ht="20.25" customHeight="1">
      <c r="A42" s="1" t="str">
        <f t="shared" si="0"/>
        <v/>
      </c>
      <c r="C42" s="399" t="s">
        <v>205</v>
      </c>
      <c r="D42" s="400"/>
      <c r="E42" s="401"/>
      <c r="F42" s="402"/>
      <c r="N42" s="235" t="s">
        <v>206</v>
      </c>
    </row>
    <row r="43" spans="1:14" ht="20.25" customHeight="1">
      <c r="A43" s="1" t="str">
        <f t="shared" si="0"/>
        <v/>
      </c>
      <c r="C43" s="1" t="s">
        <v>207</v>
      </c>
      <c r="N43" s="235" t="s">
        <v>208</v>
      </c>
    </row>
    <row r="44" spans="1:14" ht="20.25" customHeight="1">
      <c r="A44" s="1" t="str">
        <f t="shared" si="0"/>
        <v/>
      </c>
      <c r="N44" s="235" t="s">
        <v>209</v>
      </c>
    </row>
    <row r="45" spans="1:14" ht="20.25" customHeight="1">
      <c r="A45" s="1" t="str">
        <f t="shared" si="0"/>
        <v/>
      </c>
      <c r="N45" s="235" t="s">
        <v>210</v>
      </c>
    </row>
    <row r="46" spans="1:14" ht="20.25" customHeight="1">
      <c r="A46" s="1" t="str">
        <f t="shared" si="0"/>
        <v/>
      </c>
      <c r="N46" s="235" t="s">
        <v>211</v>
      </c>
    </row>
    <row r="47" spans="1:14" ht="20.25" customHeight="1">
      <c r="A47" s="1" t="str">
        <f t="shared" si="0"/>
        <v/>
      </c>
      <c r="N47" s="235" t="s">
        <v>212</v>
      </c>
    </row>
    <row r="48" spans="1:14" ht="20.25" customHeight="1">
      <c r="A48" s="1" t="str">
        <f t="shared" si="0"/>
        <v/>
      </c>
      <c r="N48" s="235" t="s">
        <v>213</v>
      </c>
    </row>
    <row r="49" spans="1:14" ht="20.25" customHeight="1">
      <c r="A49" s="1" t="str">
        <f t="shared" si="0"/>
        <v/>
      </c>
      <c r="N49" s="235" t="s">
        <v>214</v>
      </c>
    </row>
    <row r="50" spans="1:14" ht="20.25" customHeight="1">
      <c r="A50" s="1" t="str">
        <f t="shared" si="0"/>
        <v/>
      </c>
      <c r="N50" s="235" t="s">
        <v>215</v>
      </c>
    </row>
    <row r="51" spans="1:14" ht="20.25" customHeight="1">
      <c r="A51" s="1" t="str">
        <f t="shared" si="0"/>
        <v/>
      </c>
      <c r="N51" s="235" t="s">
        <v>216</v>
      </c>
    </row>
    <row r="52" spans="1:14" ht="20.25" customHeight="1">
      <c r="A52" s="1" t="str">
        <f t="shared" si="0"/>
        <v/>
      </c>
      <c r="N52" s="235" t="s">
        <v>217</v>
      </c>
    </row>
    <row r="53" spans="1:14" ht="20.25" customHeight="1">
      <c r="A53" s="1" t="str">
        <f t="shared" si="0"/>
        <v/>
      </c>
      <c r="N53" s="235" t="s">
        <v>218</v>
      </c>
    </row>
    <row r="54" spans="1:14" ht="20.25" customHeight="1">
      <c r="A54" s="1" t="str">
        <f t="shared" si="0"/>
        <v/>
      </c>
      <c r="N54" s="235" t="s">
        <v>219</v>
      </c>
    </row>
    <row r="55" spans="1:14" ht="20.25" customHeight="1">
      <c r="A55" s="1" t="str">
        <f t="shared" si="0"/>
        <v/>
      </c>
      <c r="N55" s="235" t="s">
        <v>220</v>
      </c>
    </row>
    <row r="56" spans="1:14" ht="20.25" customHeight="1">
      <c r="A56" s="1" t="str">
        <f t="shared" si="0"/>
        <v/>
      </c>
      <c r="N56" s="235" t="s">
        <v>221</v>
      </c>
    </row>
    <row r="57" spans="1:14" ht="20.25" customHeight="1">
      <c r="A57" s="1" t="str">
        <f t="shared" si="0"/>
        <v/>
      </c>
      <c r="N57" s="235" t="s">
        <v>222</v>
      </c>
    </row>
    <row r="58" spans="1:14" ht="20.25" customHeight="1">
      <c r="A58" s="1" t="str">
        <f t="shared" si="0"/>
        <v/>
      </c>
      <c r="N58" s="235" t="s">
        <v>223</v>
      </c>
    </row>
    <row r="59" spans="1:14" ht="20.25" customHeight="1">
      <c r="A59" s="1" t="str">
        <f t="shared" si="0"/>
        <v/>
      </c>
      <c r="N59" s="235" t="s">
        <v>224</v>
      </c>
    </row>
    <row r="60" spans="1:14" ht="20.25" customHeight="1">
      <c r="A60" s="1" t="str">
        <f t="shared" si="0"/>
        <v/>
      </c>
      <c r="N60" s="235" t="s">
        <v>225</v>
      </c>
    </row>
    <row r="61" spans="1:14" ht="20.25" customHeight="1">
      <c r="A61" s="1" t="str">
        <f t="shared" si="0"/>
        <v/>
      </c>
      <c r="N61" s="235" t="s">
        <v>226</v>
      </c>
    </row>
    <row r="62" spans="1:14" ht="20.25" customHeight="1">
      <c r="A62" s="1" t="str">
        <f t="shared" si="0"/>
        <v/>
      </c>
      <c r="N62" s="235" t="s">
        <v>227</v>
      </c>
    </row>
    <row r="63" spans="1:14" ht="20.25" customHeight="1">
      <c r="A63" s="1" t="str">
        <f t="shared" si="0"/>
        <v/>
      </c>
      <c r="N63" s="235" t="s">
        <v>228</v>
      </c>
    </row>
    <row r="64" spans="1:14" ht="20.25" customHeight="1">
      <c r="A64" s="1" t="str">
        <f t="shared" si="0"/>
        <v/>
      </c>
      <c r="N64" s="235" t="s">
        <v>229</v>
      </c>
    </row>
    <row r="65" spans="1:14" ht="20.25" customHeight="1">
      <c r="A65" s="1" t="str">
        <f t="shared" si="0"/>
        <v/>
      </c>
      <c r="N65" s="235" t="s">
        <v>230</v>
      </c>
    </row>
    <row r="66" spans="1:14" ht="20.25" customHeight="1">
      <c r="A66" s="1" t="str">
        <f t="shared" si="0"/>
        <v/>
      </c>
      <c r="N66" s="235" t="s">
        <v>231</v>
      </c>
    </row>
    <row r="67" spans="1:14" ht="20.25" customHeight="1">
      <c r="A67" s="1" t="str">
        <f t="shared" si="0"/>
        <v/>
      </c>
      <c r="N67" s="235" t="s">
        <v>232</v>
      </c>
    </row>
    <row r="68" spans="1:14" ht="20.25" customHeight="1">
      <c r="A68" s="1" t="str">
        <f t="shared" si="0"/>
        <v/>
      </c>
      <c r="N68" s="235" t="s">
        <v>233</v>
      </c>
    </row>
    <row r="69" spans="1:14" ht="20.25" customHeight="1">
      <c r="A69" s="1" t="str">
        <f t="shared" si="0"/>
        <v/>
      </c>
      <c r="N69" s="235" t="s">
        <v>234</v>
      </c>
    </row>
    <row r="70" spans="1:14" ht="20.25" customHeight="1">
      <c r="A70" s="1" t="str">
        <f t="shared" si="0"/>
        <v/>
      </c>
      <c r="N70" s="235" t="s">
        <v>235</v>
      </c>
    </row>
    <row r="71" spans="1:14" ht="20.25" customHeight="1">
      <c r="A71" s="1" t="str">
        <f t="shared" si="0"/>
        <v/>
      </c>
      <c r="N71" s="235" t="s">
        <v>236</v>
      </c>
    </row>
    <row r="72" spans="1:14" ht="20.25" customHeight="1">
      <c r="A72" s="1" t="str">
        <f t="shared" si="0"/>
        <v/>
      </c>
      <c r="N72" s="235" t="s">
        <v>237</v>
      </c>
    </row>
    <row r="73" spans="1:14" ht="20.25" customHeight="1">
      <c r="A73" s="1" t="str">
        <f t="shared" si="0"/>
        <v/>
      </c>
      <c r="N73" s="235" t="s">
        <v>238</v>
      </c>
    </row>
    <row r="74" spans="1:14" ht="20.25" customHeight="1">
      <c r="A74" s="1" t="str">
        <f t="shared" si="0"/>
        <v/>
      </c>
      <c r="N74" s="234"/>
    </row>
    <row r="75" spans="1:14" ht="20.25" customHeight="1">
      <c r="A75" s="1" t="str">
        <f t="shared" si="0"/>
        <v/>
      </c>
      <c r="N75" s="234" t="s">
        <v>239</v>
      </c>
    </row>
    <row r="76" spans="1:14" ht="20.25" customHeight="1">
      <c r="A76" s="1" t="str">
        <f t="shared" si="0"/>
        <v/>
      </c>
      <c r="N76" s="234" t="s">
        <v>240</v>
      </c>
    </row>
    <row r="77" spans="1:14" ht="20.25" customHeight="1">
      <c r="A77" s="1" t="str">
        <f t="shared" si="0"/>
        <v/>
      </c>
      <c r="N77" s="234" t="s">
        <v>241</v>
      </c>
    </row>
    <row r="78" spans="1:14" ht="20.25" customHeight="1">
      <c r="A78" s="1" t="str">
        <f t="shared" si="0"/>
        <v/>
      </c>
      <c r="N78" s="234"/>
    </row>
    <row r="79" spans="1:14" ht="20.25" customHeight="1">
      <c r="A79" s="1" t="str">
        <f t="shared" si="0"/>
        <v/>
      </c>
      <c r="N79" s="234" t="s">
        <v>242</v>
      </c>
    </row>
    <row r="80" spans="1:14" ht="20.25" customHeight="1">
      <c r="A80" s="1" t="str">
        <f t="shared" si="0"/>
        <v/>
      </c>
      <c r="N80" s="234" t="s">
        <v>243</v>
      </c>
    </row>
    <row r="81" spans="1:14" ht="20.25" customHeight="1">
      <c r="A81" s="1" t="str">
        <f t="shared" si="0"/>
        <v/>
      </c>
      <c r="N81" s="234" t="s">
        <v>244</v>
      </c>
    </row>
    <row r="82" spans="1:14" ht="20.25" customHeight="1">
      <c r="A82" s="1" t="str">
        <f t="shared" si="0"/>
        <v/>
      </c>
      <c r="N82" s="234"/>
    </row>
    <row r="83" spans="1:14" ht="20.25" customHeight="1">
      <c r="A83" s="1" t="str">
        <f t="shared" si="0"/>
        <v/>
      </c>
      <c r="N83" s="234" t="s">
        <v>245</v>
      </c>
    </row>
    <row r="84" spans="1:14" ht="20.25" customHeight="1">
      <c r="A84" s="1" t="str">
        <f t="shared" si="0"/>
        <v/>
      </c>
      <c r="N84" s="235" t="s">
        <v>246</v>
      </c>
    </row>
    <row r="85" spans="1:14" ht="20.25" customHeight="1">
      <c r="A85" s="1" t="str">
        <f t="shared" si="0"/>
        <v/>
      </c>
      <c r="N85" s="235" t="s">
        <v>247</v>
      </c>
    </row>
    <row r="86" spans="1:14" ht="20.25" customHeight="1">
      <c r="A86" s="1" t="str">
        <f t="shared" ref="A86:A149" si="1">IF(E86="","",LENB(E86))</f>
        <v/>
      </c>
      <c r="N86" s="235" t="s">
        <v>248</v>
      </c>
    </row>
    <row r="87" spans="1:14" ht="20.25" customHeight="1">
      <c r="A87" s="1" t="str">
        <f t="shared" si="1"/>
        <v/>
      </c>
      <c r="N87" s="235" t="s">
        <v>249</v>
      </c>
    </row>
    <row r="88" spans="1:14" ht="20.25" customHeight="1">
      <c r="A88" s="1" t="str">
        <f t="shared" si="1"/>
        <v/>
      </c>
      <c r="N88" s="235" t="s">
        <v>250</v>
      </c>
    </row>
    <row r="89" spans="1:14" ht="20.25" customHeight="1">
      <c r="A89" s="1" t="str">
        <f t="shared" si="1"/>
        <v/>
      </c>
      <c r="N89" s="235" t="s">
        <v>251</v>
      </c>
    </row>
    <row r="90" spans="1:14" ht="20.25" customHeight="1">
      <c r="A90" s="1" t="str">
        <f t="shared" si="1"/>
        <v/>
      </c>
      <c r="N90" s="235" t="s">
        <v>252</v>
      </c>
    </row>
    <row r="91" spans="1:14" ht="20.25" customHeight="1">
      <c r="A91" s="1" t="str">
        <f t="shared" si="1"/>
        <v/>
      </c>
      <c r="N91" s="235" t="s">
        <v>253</v>
      </c>
    </row>
    <row r="92" spans="1:14" ht="20.25" customHeight="1">
      <c r="A92" s="1" t="str">
        <f t="shared" si="1"/>
        <v/>
      </c>
      <c r="N92" s="235" t="s">
        <v>254</v>
      </c>
    </row>
    <row r="93" spans="1:14" ht="20.25" customHeight="1">
      <c r="A93" s="1" t="str">
        <f t="shared" si="1"/>
        <v/>
      </c>
      <c r="N93" s="235" t="s">
        <v>255</v>
      </c>
    </row>
    <row r="94" spans="1:14" ht="20.25" customHeight="1">
      <c r="A94" s="1" t="str">
        <f t="shared" si="1"/>
        <v/>
      </c>
      <c r="N94" s="235" t="s">
        <v>256</v>
      </c>
    </row>
    <row r="95" spans="1:14" ht="20.25" customHeight="1">
      <c r="A95" s="1" t="str">
        <f t="shared" si="1"/>
        <v/>
      </c>
      <c r="N95" s="235" t="s">
        <v>257</v>
      </c>
    </row>
    <row r="96" spans="1:14" ht="20.25" customHeight="1">
      <c r="A96" s="1" t="str">
        <f t="shared" si="1"/>
        <v/>
      </c>
      <c r="N96" s="235"/>
    </row>
    <row r="97" spans="1:14" ht="20.25" customHeight="1">
      <c r="A97" s="1" t="str">
        <f t="shared" si="1"/>
        <v/>
      </c>
      <c r="N97" s="234" t="s">
        <v>258</v>
      </c>
    </row>
    <row r="98" spans="1:14" ht="20.25" customHeight="1">
      <c r="A98" s="1" t="str">
        <f t="shared" si="1"/>
        <v/>
      </c>
      <c r="N98" s="234" t="s">
        <v>259</v>
      </c>
    </row>
    <row r="99" spans="1:14" ht="20.25" customHeight="1">
      <c r="A99" s="1" t="str">
        <f t="shared" si="1"/>
        <v/>
      </c>
      <c r="N99" s="234"/>
    </row>
    <row r="100" spans="1:14" ht="20.25" customHeight="1">
      <c r="A100" s="1" t="str">
        <f t="shared" si="1"/>
        <v/>
      </c>
      <c r="N100" s="234" t="s">
        <v>260</v>
      </c>
    </row>
    <row r="101" spans="1:14" ht="20.25" customHeight="1">
      <c r="A101" s="1" t="str">
        <f t="shared" si="1"/>
        <v/>
      </c>
      <c r="N101" s="235">
        <v>1</v>
      </c>
    </row>
    <row r="102" spans="1:14" ht="20.25" customHeight="1">
      <c r="A102" s="1" t="str">
        <f t="shared" si="1"/>
        <v/>
      </c>
      <c r="N102" s="235">
        <v>2</v>
      </c>
    </row>
    <row r="103" spans="1:14" ht="20.25" customHeight="1">
      <c r="A103" s="1" t="str">
        <f t="shared" si="1"/>
        <v/>
      </c>
      <c r="N103" s="235">
        <v>3</v>
      </c>
    </row>
    <row r="104" spans="1:14" ht="20.25" customHeight="1">
      <c r="A104" s="1" t="str">
        <f t="shared" si="1"/>
        <v/>
      </c>
      <c r="N104" s="235">
        <v>4</v>
      </c>
    </row>
    <row r="105" spans="1:14" ht="20.25" customHeight="1">
      <c r="A105" s="1" t="str">
        <f t="shared" si="1"/>
        <v/>
      </c>
      <c r="N105" s="235">
        <v>5</v>
      </c>
    </row>
    <row r="106" spans="1:14" ht="20.25" customHeight="1">
      <c r="A106" s="1" t="str">
        <f t="shared" si="1"/>
        <v/>
      </c>
      <c r="N106" s="234"/>
    </row>
    <row r="107" spans="1:14" ht="20.25" customHeight="1">
      <c r="A107" s="1" t="str">
        <f t="shared" si="1"/>
        <v/>
      </c>
      <c r="N107" s="234" t="s">
        <v>197</v>
      </c>
    </row>
    <row r="108" spans="1:14" ht="20.25" customHeight="1">
      <c r="A108" s="1" t="str">
        <f t="shared" si="1"/>
        <v/>
      </c>
      <c r="N108" s="235" t="s">
        <v>252</v>
      </c>
    </row>
    <row r="109" spans="1:14" ht="20.25" customHeight="1">
      <c r="A109" s="1" t="str">
        <f t="shared" si="1"/>
        <v/>
      </c>
      <c r="N109" s="235" t="s">
        <v>261</v>
      </c>
    </row>
    <row r="110" spans="1:14" ht="20.25" customHeight="1">
      <c r="A110" s="1" t="str">
        <f t="shared" si="1"/>
        <v/>
      </c>
      <c r="N110" s="235" t="s">
        <v>262</v>
      </c>
    </row>
    <row r="111" spans="1:14" ht="20.25" customHeight="1">
      <c r="A111" s="1" t="str">
        <f t="shared" si="1"/>
        <v/>
      </c>
      <c r="N111" s="235" t="s">
        <v>263</v>
      </c>
    </row>
    <row r="112" spans="1:14" ht="20.25" customHeight="1">
      <c r="A112" s="1" t="str">
        <f t="shared" si="1"/>
        <v/>
      </c>
      <c r="N112" s="235" t="s">
        <v>264</v>
      </c>
    </row>
    <row r="113" spans="1:14" ht="20.25" customHeight="1">
      <c r="A113" s="1" t="str">
        <f t="shared" si="1"/>
        <v/>
      </c>
      <c r="N113" s="235" t="s">
        <v>265</v>
      </c>
    </row>
    <row r="114" spans="1:14" ht="20.25" customHeight="1">
      <c r="A114" s="1" t="str">
        <f t="shared" si="1"/>
        <v/>
      </c>
      <c r="N114" s="234"/>
    </row>
    <row r="115" spans="1:14" ht="20.25" customHeight="1">
      <c r="A115" s="1" t="str">
        <f t="shared" si="1"/>
        <v/>
      </c>
      <c r="N115" s="234" t="s">
        <v>266</v>
      </c>
    </row>
    <row r="116" spans="1:14" ht="20.25" customHeight="1">
      <c r="A116" s="1" t="str">
        <f t="shared" si="1"/>
        <v/>
      </c>
      <c r="N116" s="234" t="s">
        <v>267</v>
      </c>
    </row>
    <row r="117" spans="1:14" ht="20.25" customHeight="1">
      <c r="A117" s="1" t="str">
        <f t="shared" si="1"/>
        <v/>
      </c>
      <c r="N117" s="234" t="s">
        <v>268</v>
      </c>
    </row>
    <row r="118" spans="1:14" ht="20.25" customHeight="1">
      <c r="A118" s="1" t="str">
        <f t="shared" si="1"/>
        <v/>
      </c>
      <c r="N118" s="234" t="s">
        <v>269</v>
      </c>
    </row>
    <row r="119" spans="1:14" ht="20.25" customHeight="1">
      <c r="A119" s="1" t="str">
        <f t="shared" si="1"/>
        <v/>
      </c>
      <c r="N119" s="234" t="s">
        <v>270</v>
      </c>
    </row>
    <row r="120" spans="1:14" ht="20.25" customHeight="1">
      <c r="A120" s="1" t="str">
        <f t="shared" si="1"/>
        <v/>
      </c>
      <c r="N120" s="234"/>
    </row>
    <row r="121" spans="1:14" ht="20.25" customHeight="1">
      <c r="A121" s="1" t="str">
        <f t="shared" si="1"/>
        <v/>
      </c>
      <c r="N121" s="234" t="s">
        <v>200</v>
      </c>
    </row>
    <row r="122" spans="1:14" ht="20.25" customHeight="1">
      <c r="A122" s="1" t="str">
        <f t="shared" si="1"/>
        <v/>
      </c>
      <c r="N122" s="234" t="s">
        <v>271</v>
      </c>
    </row>
    <row r="123" spans="1:14" ht="20.25" customHeight="1">
      <c r="A123" s="1" t="str">
        <f t="shared" si="1"/>
        <v/>
      </c>
      <c r="N123" s="234"/>
    </row>
    <row r="124" spans="1:14" ht="20.25" customHeight="1">
      <c r="A124" s="1" t="str">
        <f t="shared" si="1"/>
        <v/>
      </c>
      <c r="N124" s="234" t="s">
        <v>202</v>
      </c>
    </row>
    <row r="125" spans="1:14" ht="20.25" customHeight="1">
      <c r="A125" s="1" t="str">
        <f t="shared" si="1"/>
        <v/>
      </c>
      <c r="N125" s="234" t="s">
        <v>272</v>
      </c>
    </row>
    <row r="126" spans="1:14" ht="20.25" customHeight="1">
      <c r="A126" s="1" t="str">
        <f t="shared" si="1"/>
        <v/>
      </c>
      <c r="N126" s="234"/>
    </row>
    <row r="127" spans="1:14" ht="20.25" customHeight="1">
      <c r="A127" s="1" t="str">
        <f t="shared" si="1"/>
        <v/>
      </c>
      <c r="N127" s="234" t="s">
        <v>203</v>
      </c>
    </row>
    <row r="128" spans="1:14" ht="20.25" customHeight="1">
      <c r="A128" s="1" t="str">
        <f t="shared" si="1"/>
        <v/>
      </c>
      <c r="N128" s="234" t="s">
        <v>272</v>
      </c>
    </row>
    <row r="129" spans="1:14" ht="20.25" customHeight="1">
      <c r="A129" s="1" t="str">
        <f t="shared" si="1"/>
        <v/>
      </c>
      <c r="N129" s="234"/>
    </row>
    <row r="130" spans="1:14" ht="20.25" customHeight="1">
      <c r="A130" s="1" t="str">
        <f t="shared" si="1"/>
        <v/>
      </c>
      <c r="N130" s="234" t="s">
        <v>205</v>
      </c>
    </row>
    <row r="131" spans="1:14" ht="20.25" customHeight="1">
      <c r="A131" s="1" t="str">
        <f t="shared" si="1"/>
        <v/>
      </c>
      <c r="N131" s="234" t="s">
        <v>273</v>
      </c>
    </row>
    <row r="132" spans="1:14" ht="20.25" customHeight="1">
      <c r="A132" s="1" t="str">
        <f t="shared" si="1"/>
        <v/>
      </c>
    </row>
    <row r="133" spans="1:14" ht="20.25" customHeight="1">
      <c r="A133" s="1" t="str">
        <f t="shared" si="1"/>
        <v/>
      </c>
    </row>
    <row r="134" spans="1:14" ht="20.25" customHeight="1">
      <c r="A134" s="1" t="str">
        <f t="shared" si="1"/>
        <v/>
      </c>
    </row>
    <row r="135" spans="1:14" ht="20.25" customHeight="1">
      <c r="A135" s="1" t="str">
        <f t="shared" si="1"/>
        <v/>
      </c>
    </row>
    <row r="136" spans="1:14" ht="20.25" customHeight="1">
      <c r="A136" s="1" t="str">
        <f t="shared" si="1"/>
        <v/>
      </c>
    </row>
    <row r="137" spans="1:14" ht="20.25" customHeight="1">
      <c r="A137" s="1" t="str">
        <f t="shared" si="1"/>
        <v/>
      </c>
    </row>
    <row r="138" spans="1:14" ht="20.25" customHeight="1">
      <c r="A138" s="1" t="str">
        <f t="shared" si="1"/>
        <v/>
      </c>
    </row>
    <row r="139" spans="1:14" ht="20.25" customHeight="1">
      <c r="A139" s="1" t="str">
        <f t="shared" si="1"/>
        <v/>
      </c>
    </row>
    <row r="140" spans="1:14" ht="20.25" customHeight="1">
      <c r="A140" s="1" t="str">
        <f t="shared" si="1"/>
        <v/>
      </c>
    </row>
    <row r="141" spans="1:14" ht="20.25" customHeight="1">
      <c r="A141" s="1" t="str">
        <f t="shared" si="1"/>
        <v/>
      </c>
    </row>
    <row r="142" spans="1:14" ht="20.25" customHeight="1">
      <c r="A142" s="1" t="str">
        <f t="shared" si="1"/>
        <v/>
      </c>
    </row>
    <row r="143" spans="1:14" ht="20.25" customHeight="1">
      <c r="A143" s="1" t="str">
        <f t="shared" si="1"/>
        <v/>
      </c>
    </row>
    <row r="144" spans="1:14" ht="20.25" customHeight="1">
      <c r="A144" s="1" t="str">
        <f t="shared" si="1"/>
        <v/>
      </c>
    </row>
    <row r="145" spans="1:1" ht="20.25" customHeight="1">
      <c r="A145" s="1" t="str">
        <f t="shared" si="1"/>
        <v/>
      </c>
    </row>
    <row r="146" spans="1:1" ht="20.25" customHeight="1">
      <c r="A146" s="1" t="str">
        <f t="shared" si="1"/>
        <v/>
      </c>
    </row>
    <row r="147" spans="1:1" ht="20.25" customHeight="1">
      <c r="A147" s="1" t="str">
        <f t="shared" si="1"/>
        <v/>
      </c>
    </row>
    <row r="148" spans="1:1" ht="20.25" customHeight="1">
      <c r="A148" s="1" t="str">
        <f t="shared" si="1"/>
        <v/>
      </c>
    </row>
    <row r="149" spans="1:1" ht="20.25" customHeight="1">
      <c r="A149" s="1" t="str">
        <f t="shared" si="1"/>
        <v/>
      </c>
    </row>
    <row r="150" spans="1:1" ht="20.25" customHeight="1">
      <c r="A150" s="1" t="str">
        <f t="shared" ref="A150:A213" si="2">IF(E150="","",LENB(E150))</f>
        <v/>
      </c>
    </row>
    <row r="151" spans="1:1" ht="20.25" customHeight="1">
      <c r="A151" s="1" t="str">
        <f t="shared" si="2"/>
        <v/>
      </c>
    </row>
    <row r="152" spans="1:1" ht="20.25" customHeight="1">
      <c r="A152" s="1" t="str">
        <f t="shared" si="2"/>
        <v/>
      </c>
    </row>
    <row r="153" spans="1:1" ht="20.25" customHeight="1">
      <c r="A153" s="1" t="str">
        <f t="shared" si="2"/>
        <v/>
      </c>
    </row>
    <row r="154" spans="1:1" ht="20.25" customHeight="1">
      <c r="A154" s="1" t="str">
        <f t="shared" si="2"/>
        <v/>
      </c>
    </row>
    <row r="155" spans="1:1" ht="20.25" customHeight="1">
      <c r="A155" s="1" t="str">
        <f t="shared" si="2"/>
        <v/>
      </c>
    </row>
    <row r="156" spans="1:1" ht="20.25" customHeight="1">
      <c r="A156" s="1" t="str">
        <f t="shared" si="2"/>
        <v/>
      </c>
    </row>
    <row r="157" spans="1:1" ht="20.25" customHeight="1">
      <c r="A157" s="1" t="str">
        <f t="shared" si="2"/>
        <v/>
      </c>
    </row>
    <row r="158" spans="1:1" ht="20.25" customHeight="1">
      <c r="A158" s="1" t="str">
        <f t="shared" si="2"/>
        <v/>
      </c>
    </row>
    <row r="159" spans="1:1" ht="20.25" customHeight="1">
      <c r="A159" s="1" t="str">
        <f t="shared" si="2"/>
        <v/>
      </c>
    </row>
    <row r="160" spans="1:1" ht="20.25" customHeight="1">
      <c r="A160" s="1" t="str">
        <f t="shared" si="2"/>
        <v/>
      </c>
    </row>
    <row r="161" spans="1:1" ht="20.25" customHeight="1">
      <c r="A161" s="1" t="str">
        <f t="shared" si="2"/>
        <v/>
      </c>
    </row>
    <row r="162" spans="1:1" ht="20.25" customHeight="1">
      <c r="A162" s="1" t="str">
        <f t="shared" si="2"/>
        <v/>
      </c>
    </row>
    <row r="163" spans="1:1" ht="20.25" customHeight="1">
      <c r="A163" s="1" t="str">
        <f t="shared" si="2"/>
        <v/>
      </c>
    </row>
    <row r="164" spans="1:1" ht="20.25" customHeight="1">
      <c r="A164" s="1" t="str">
        <f t="shared" si="2"/>
        <v/>
      </c>
    </row>
    <row r="165" spans="1:1" ht="20.25" customHeight="1">
      <c r="A165" s="1" t="str">
        <f t="shared" si="2"/>
        <v/>
      </c>
    </row>
    <row r="166" spans="1:1" ht="20.25" customHeight="1">
      <c r="A166" s="1" t="str">
        <f t="shared" si="2"/>
        <v/>
      </c>
    </row>
    <row r="167" spans="1:1" ht="20.25" customHeight="1">
      <c r="A167" s="1" t="str">
        <f t="shared" si="2"/>
        <v/>
      </c>
    </row>
    <row r="168" spans="1:1" ht="20.25" customHeight="1">
      <c r="A168" s="1" t="str">
        <f t="shared" si="2"/>
        <v/>
      </c>
    </row>
    <row r="169" spans="1:1" ht="20.25" customHeight="1">
      <c r="A169" s="1" t="str">
        <f t="shared" si="2"/>
        <v/>
      </c>
    </row>
    <row r="170" spans="1:1" ht="20.25" customHeight="1">
      <c r="A170" s="1" t="str">
        <f t="shared" si="2"/>
        <v/>
      </c>
    </row>
    <row r="171" spans="1:1" ht="20.25" customHeight="1">
      <c r="A171" s="1" t="str">
        <f t="shared" si="2"/>
        <v/>
      </c>
    </row>
    <row r="172" spans="1:1" ht="20.25" customHeight="1">
      <c r="A172" s="1" t="str">
        <f t="shared" si="2"/>
        <v/>
      </c>
    </row>
    <row r="173" spans="1:1" ht="20.25" customHeight="1">
      <c r="A173" s="1" t="str">
        <f t="shared" si="2"/>
        <v/>
      </c>
    </row>
    <row r="174" spans="1:1" ht="20.25" customHeight="1">
      <c r="A174" s="1" t="str">
        <f t="shared" si="2"/>
        <v/>
      </c>
    </row>
    <row r="175" spans="1:1" ht="20.25" customHeight="1">
      <c r="A175" s="1" t="str">
        <f t="shared" si="2"/>
        <v/>
      </c>
    </row>
    <row r="176" spans="1:1" ht="20.25" customHeight="1">
      <c r="A176" s="1" t="str">
        <f t="shared" si="2"/>
        <v/>
      </c>
    </row>
    <row r="177" spans="1:1" ht="20.25" customHeight="1">
      <c r="A177" s="1" t="str">
        <f t="shared" si="2"/>
        <v/>
      </c>
    </row>
    <row r="178" spans="1:1" ht="20.25" customHeight="1">
      <c r="A178" s="1" t="str">
        <f t="shared" si="2"/>
        <v/>
      </c>
    </row>
    <row r="179" spans="1:1" ht="20.25" customHeight="1">
      <c r="A179" s="1" t="str">
        <f t="shared" si="2"/>
        <v/>
      </c>
    </row>
    <row r="180" spans="1:1" ht="20.25" customHeight="1">
      <c r="A180" s="1" t="str">
        <f t="shared" si="2"/>
        <v/>
      </c>
    </row>
    <row r="181" spans="1:1" ht="20.25" customHeight="1">
      <c r="A181" s="1" t="str">
        <f t="shared" si="2"/>
        <v/>
      </c>
    </row>
    <row r="182" spans="1:1" ht="20.25" customHeight="1">
      <c r="A182" s="1" t="str">
        <f t="shared" si="2"/>
        <v/>
      </c>
    </row>
    <row r="183" spans="1:1" ht="20.25" customHeight="1">
      <c r="A183" s="1" t="str">
        <f t="shared" si="2"/>
        <v/>
      </c>
    </row>
    <row r="184" spans="1:1" ht="20.25" customHeight="1">
      <c r="A184" s="1" t="str">
        <f t="shared" si="2"/>
        <v/>
      </c>
    </row>
    <row r="185" spans="1:1" ht="20.25" customHeight="1">
      <c r="A185" s="1" t="str">
        <f t="shared" si="2"/>
        <v/>
      </c>
    </row>
    <row r="186" spans="1:1" ht="20.25" customHeight="1">
      <c r="A186" s="1" t="str">
        <f t="shared" si="2"/>
        <v/>
      </c>
    </row>
    <row r="187" spans="1:1" ht="20.25" customHeight="1">
      <c r="A187" s="1" t="str">
        <f t="shared" si="2"/>
        <v/>
      </c>
    </row>
    <row r="188" spans="1:1" ht="20.25" customHeight="1">
      <c r="A188" s="1" t="str">
        <f t="shared" si="2"/>
        <v/>
      </c>
    </row>
    <row r="189" spans="1:1" ht="20.25" customHeight="1">
      <c r="A189" s="1" t="str">
        <f t="shared" si="2"/>
        <v/>
      </c>
    </row>
    <row r="190" spans="1:1" ht="20.25" customHeight="1">
      <c r="A190" s="1" t="str">
        <f t="shared" si="2"/>
        <v/>
      </c>
    </row>
    <row r="191" spans="1:1" ht="20.25" customHeight="1">
      <c r="A191" s="1" t="str">
        <f t="shared" si="2"/>
        <v/>
      </c>
    </row>
    <row r="192" spans="1:1" ht="20.25" customHeight="1">
      <c r="A192" s="1" t="str">
        <f t="shared" si="2"/>
        <v/>
      </c>
    </row>
    <row r="193" spans="1:1" ht="20.25" customHeight="1">
      <c r="A193" s="1" t="str">
        <f t="shared" si="2"/>
        <v/>
      </c>
    </row>
    <row r="194" spans="1:1" ht="20.25" customHeight="1">
      <c r="A194" s="1" t="str">
        <f t="shared" si="2"/>
        <v/>
      </c>
    </row>
    <row r="195" spans="1:1" ht="20.25" customHeight="1">
      <c r="A195" s="1" t="str">
        <f t="shared" si="2"/>
        <v/>
      </c>
    </row>
    <row r="196" spans="1:1" ht="20.25" customHeight="1">
      <c r="A196" s="1" t="str">
        <f t="shared" si="2"/>
        <v/>
      </c>
    </row>
    <row r="197" spans="1:1" ht="20.25" customHeight="1">
      <c r="A197" s="1" t="str">
        <f t="shared" si="2"/>
        <v/>
      </c>
    </row>
    <row r="198" spans="1:1" ht="20.25" customHeight="1">
      <c r="A198" s="1" t="str">
        <f t="shared" si="2"/>
        <v/>
      </c>
    </row>
    <row r="199" spans="1:1" ht="20.25" customHeight="1">
      <c r="A199" s="1" t="str">
        <f t="shared" si="2"/>
        <v/>
      </c>
    </row>
    <row r="200" spans="1:1" ht="20.25" customHeight="1">
      <c r="A200" s="1" t="str">
        <f t="shared" si="2"/>
        <v/>
      </c>
    </row>
    <row r="201" spans="1:1" ht="20.25" customHeight="1">
      <c r="A201" s="1" t="str">
        <f t="shared" si="2"/>
        <v/>
      </c>
    </row>
    <row r="202" spans="1:1" ht="20.25" customHeight="1">
      <c r="A202" s="1" t="str">
        <f t="shared" si="2"/>
        <v/>
      </c>
    </row>
    <row r="203" spans="1:1" ht="20.25" customHeight="1">
      <c r="A203" s="1" t="str">
        <f t="shared" si="2"/>
        <v/>
      </c>
    </row>
    <row r="204" spans="1:1" ht="20.25" customHeight="1">
      <c r="A204" s="1" t="str">
        <f t="shared" si="2"/>
        <v/>
      </c>
    </row>
    <row r="205" spans="1:1" ht="20.25" customHeight="1">
      <c r="A205" s="1" t="str">
        <f t="shared" si="2"/>
        <v/>
      </c>
    </row>
    <row r="206" spans="1:1" ht="20.25" customHeight="1">
      <c r="A206" s="1" t="str">
        <f t="shared" si="2"/>
        <v/>
      </c>
    </row>
    <row r="207" spans="1:1" ht="20.25" customHeight="1">
      <c r="A207" s="1" t="str">
        <f t="shared" si="2"/>
        <v/>
      </c>
    </row>
    <row r="208" spans="1:1" ht="20.25" customHeight="1">
      <c r="A208" s="1" t="str">
        <f t="shared" si="2"/>
        <v/>
      </c>
    </row>
    <row r="209" spans="1:1" ht="20.25" customHeight="1">
      <c r="A209" s="1" t="str">
        <f t="shared" si="2"/>
        <v/>
      </c>
    </row>
    <row r="210" spans="1:1" ht="20.25" customHeight="1">
      <c r="A210" s="1" t="str">
        <f t="shared" si="2"/>
        <v/>
      </c>
    </row>
    <row r="211" spans="1:1" ht="20.25" customHeight="1">
      <c r="A211" s="1" t="str">
        <f t="shared" si="2"/>
        <v/>
      </c>
    </row>
    <row r="212" spans="1:1" ht="20.25" customHeight="1">
      <c r="A212" s="1" t="str">
        <f t="shared" si="2"/>
        <v/>
      </c>
    </row>
    <row r="213" spans="1:1" ht="20.25" customHeight="1">
      <c r="A213" s="1" t="str">
        <f t="shared" si="2"/>
        <v/>
      </c>
    </row>
    <row r="214" spans="1:1" ht="20.25" customHeight="1">
      <c r="A214" s="1" t="str">
        <f t="shared" ref="A214:A263" si="3">IF(E214="","",LENB(E214))</f>
        <v/>
      </c>
    </row>
    <row r="215" spans="1:1" ht="20.25" customHeight="1">
      <c r="A215" s="1" t="str">
        <f t="shared" si="3"/>
        <v/>
      </c>
    </row>
    <row r="216" spans="1:1" ht="20.25" customHeight="1">
      <c r="A216" s="1" t="str">
        <f t="shared" si="3"/>
        <v/>
      </c>
    </row>
    <row r="217" spans="1:1" ht="20.25" customHeight="1">
      <c r="A217" s="1" t="str">
        <f t="shared" si="3"/>
        <v/>
      </c>
    </row>
    <row r="218" spans="1:1" ht="20.25" customHeight="1">
      <c r="A218" s="1" t="str">
        <f t="shared" si="3"/>
        <v/>
      </c>
    </row>
    <row r="219" spans="1:1" ht="20.25" customHeight="1">
      <c r="A219" s="1" t="str">
        <f t="shared" si="3"/>
        <v/>
      </c>
    </row>
    <row r="220" spans="1:1" ht="20.25" customHeight="1">
      <c r="A220" s="1" t="str">
        <f t="shared" si="3"/>
        <v/>
      </c>
    </row>
    <row r="221" spans="1:1" ht="20.25" customHeight="1">
      <c r="A221" s="1" t="str">
        <f t="shared" si="3"/>
        <v/>
      </c>
    </row>
    <row r="222" spans="1:1" ht="20.25" customHeight="1">
      <c r="A222" s="1" t="str">
        <f t="shared" si="3"/>
        <v/>
      </c>
    </row>
    <row r="223" spans="1:1" ht="20.25" customHeight="1">
      <c r="A223" s="1" t="str">
        <f t="shared" si="3"/>
        <v/>
      </c>
    </row>
    <row r="224" spans="1:1" ht="20.25" customHeight="1">
      <c r="A224" s="1" t="str">
        <f t="shared" si="3"/>
        <v/>
      </c>
    </row>
    <row r="225" spans="1:1" ht="20.25" customHeight="1">
      <c r="A225" s="1" t="str">
        <f t="shared" si="3"/>
        <v/>
      </c>
    </row>
    <row r="226" spans="1:1" ht="20.25" customHeight="1">
      <c r="A226" s="1" t="str">
        <f t="shared" si="3"/>
        <v/>
      </c>
    </row>
    <row r="227" spans="1:1" ht="20.25" customHeight="1">
      <c r="A227" s="1" t="str">
        <f t="shared" si="3"/>
        <v/>
      </c>
    </row>
    <row r="228" spans="1:1" ht="20.25" customHeight="1">
      <c r="A228" s="1" t="str">
        <f t="shared" si="3"/>
        <v/>
      </c>
    </row>
    <row r="229" spans="1:1" ht="20.25" customHeight="1">
      <c r="A229" s="1" t="str">
        <f t="shared" si="3"/>
        <v/>
      </c>
    </row>
    <row r="230" spans="1:1" ht="20.25" customHeight="1">
      <c r="A230" s="1" t="str">
        <f t="shared" si="3"/>
        <v/>
      </c>
    </row>
    <row r="231" spans="1:1" ht="20.25" customHeight="1">
      <c r="A231" s="1" t="str">
        <f t="shared" si="3"/>
        <v/>
      </c>
    </row>
    <row r="232" spans="1:1" ht="20.25" customHeight="1">
      <c r="A232" s="1" t="str">
        <f t="shared" si="3"/>
        <v/>
      </c>
    </row>
    <row r="233" spans="1:1" ht="20.25" customHeight="1">
      <c r="A233" s="1" t="str">
        <f t="shared" si="3"/>
        <v/>
      </c>
    </row>
    <row r="234" spans="1:1" ht="20.25" customHeight="1">
      <c r="A234" s="1" t="str">
        <f t="shared" si="3"/>
        <v/>
      </c>
    </row>
    <row r="235" spans="1:1" ht="20.25" customHeight="1">
      <c r="A235" s="1" t="str">
        <f t="shared" si="3"/>
        <v/>
      </c>
    </row>
    <row r="236" spans="1:1" ht="20.25" customHeight="1">
      <c r="A236" s="1" t="str">
        <f t="shared" si="3"/>
        <v/>
      </c>
    </row>
    <row r="237" spans="1:1" ht="20.25" customHeight="1">
      <c r="A237" s="1" t="str">
        <f t="shared" si="3"/>
        <v/>
      </c>
    </row>
    <row r="238" spans="1:1" ht="20.25" customHeight="1">
      <c r="A238" s="1" t="str">
        <f t="shared" si="3"/>
        <v/>
      </c>
    </row>
    <row r="239" spans="1:1" ht="20.25" customHeight="1">
      <c r="A239" s="1" t="str">
        <f t="shared" si="3"/>
        <v/>
      </c>
    </row>
    <row r="240" spans="1:1" ht="20.25" customHeight="1">
      <c r="A240" s="1" t="str">
        <f t="shared" si="3"/>
        <v/>
      </c>
    </row>
    <row r="241" spans="1:1" ht="20.25" customHeight="1">
      <c r="A241" s="1" t="str">
        <f t="shared" si="3"/>
        <v/>
      </c>
    </row>
    <row r="242" spans="1:1" ht="20.25" customHeight="1">
      <c r="A242" s="1" t="str">
        <f t="shared" si="3"/>
        <v/>
      </c>
    </row>
    <row r="243" spans="1:1" ht="20.25" customHeight="1">
      <c r="A243" s="1" t="str">
        <f t="shared" si="3"/>
        <v/>
      </c>
    </row>
    <row r="244" spans="1:1" ht="20.25" customHeight="1">
      <c r="A244" s="1" t="str">
        <f t="shared" si="3"/>
        <v/>
      </c>
    </row>
    <row r="245" spans="1:1" ht="20.25" customHeight="1">
      <c r="A245" s="1" t="str">
        <f t="shared" si="3"/>
        <v/>
      </c>
    </row>
    <row r="246" spans="1:1" ht="20.25" customHeight="1">
      <c r="A246" s="1" t="str">
        <f t="shared" si="3"/>
        <v/>
      </c>
    </row>
    <row r="247" spans="1:1" ht="20.25" customHeight="1">
      <c r="A247" s="1" t="str">
        <f t="shared" si="3"/>
        <v/>
      </c>
    </row>
    <row r="248" spans="1:1" ht="20.25" customHeight="1">
      <c r="A248" s="1" t="str">
        <f t="shared" si="3"/>
        <v/>
      </c>
    </row>
    <row r="249" spans="1:1" ht="20.25" customHeight="1">
      <c r="A249" s="1" t="str">
        <f t="shared" si="3"/>
        <v/>
      </c>
    </row>
    <row r="250" spans="1:1" ht="20.25" customHeight="1">
      <c r="A250" s="1" t="str">
        <f t="shared" si="3"/>
        <v/>
      </c>
    </row>
    <row r="251" spans="1:1" ht="20.25" customHeight="1">
      <c r="A251" s="1" t="str">
        <f t="shared" si="3"/>
        <v/>
      </c>
    </row>
    <row r="252" spans="1:1" ht="20.25" customHeight="1">
      <c r="A252" s="1" t="str">
        <f t="shared" si="3"/>
        <v/>
      </c>
    </row>
    <row r="253" spans="1:1" ht="20.25" customHeight="1">
      <c r="A253" s="1" t="str">
        <f t="shared" si="3"/>
        <v/>
      </c>
    </row>
    <row r="254" spans="1:1" ht="20.25" customHeight="1">
      <c r="A254" s="1" t="str">
        <f t="shared" si="3"/>
        <v/>
      </c>
    </row>
    <row r="255" spans="1:1" ht="20.25" customHeight="1">
      <c r="A255" s="1" t="str">
        <f t="shared" si="3"/>
        <v/>
      </c>
    </row>
    <row r="256" spans="1:1" ht="20.25" customHeight="1">
      <c r="A256" s="1" t="str">
        <f t="shared" si="3"/>
        <v/>
      </c>
    </row>
    <row r="257" spans="1:1" ht="20.25" customHeight="1">
      <c r="A257" s="1" t="str">
        <f t="shared" si="3"/>
        <v/>
      </c>
    </row>
    <row r="258" spans="1:1" ht="20.25" customHeight="1">
      <c r="A258" s="1" t="str">
        <f t="shared" si="3"/>
        <v/>
      </c>
    </row>
    <row r="259" spans="1:1" ht="20.25" customHeight="1">
      <c r="A259" s="1" t="str">
        <f t="shared" si="3"/>
        <v/>
      </c>
    </row>
    <row r="260" spans="1:1" ht="20.25" customHeight="1">
      <c r="A260" s="1" t="str">
        <f t="shared" si="3"/>
        <v/>
      </c>
    </row>
    <row r="261" spans="1:1" ht="20.25" customHeight="1">
      <c r="A261" s="1" t="str">
        <f t="shared" si="3"/>
        <v/>
      </c>
    </row>
    <row r="262" spans="1:1" ht="20.25" customHeight="1">
      <c r="A262" s="1" t="str">
        <f t="shared" si="3"/>
        <v/>
      </c>
    </row>
    <row r="263" spans="1:1" ht="20.25" customHeight="1">
      <c r="A263" s="1" t="str">
        <f t="shared" si="3"/>
        <v/>
      </c>
    </row>
  </sheetData>
  <mergeCells count="70">
    <mergeCell ref="C15:D15"/>
    <mergeCell ref="E15:G15"/>
    <mergeCell ref="J15:M15"/>
    <mergeCell ref="B16:B18"/>
    <mergeCell ref="C16:D16"/>
    <mergeCell ref="E16:F16"/>
    <mergeCell ref="J16:J18"/>
    <mergeCell ref="K16:K17"/>
    <mergeCell ref="L16:L17"/>
    <mergeCell ref="M16:M17"/>
    <mergeCell ref="C17:D18"/>
    <mergeCell ref="E17:F18"/>
    <mergeCell ref="G17:G18"/>
    <mergeCell ref="H17:H18"/>
    <mergeCell ref="C19:F21"/>
    <mergeCell ref="H20:I20"/>
    <mergeCell ref="J20:K20"/>
    <mergeCell ref="C22:J22"/>
    <mergeCell ref="C23:D23"/>
    <mergeCell ref="E23:F23"/>
    <mergeCell ref="G23:H23"/>
    <mergeCell ref="I23:J23"/>
    <mergeCell ref="C24:D24"/>
    <mergeCell ref="E24:F24"/>
    <mergeCell ref="G24:H24"/>
    <mergeCell ref="I24:J24"/>
    <mergeCell ref="C25:D25"/>
    <mergeCell ref="E25:F25"/>
    <mergeCell ref="G25:H25"/>
    <mergeCell ref="I25:J25"/>
    <mergeCell ref="C26:E26"/>
    <mergeCell ref="G26:H26"/>
    <mergeCell ref="I26:J26"/>
    <mergeCell ref="C28:J28"/>
    <mergeCell ref="C29:D29"/>
    <mergeCell ref="E29:F29"/>
    <mergeCell ref="G29:H29"/>
    <mergeCell ref="I29:J29"/>
    <mergeCell ref="C33:D33"/>
    <mergeCell ref="E33:F33"/>
    <mergeCell ref="G33:H33"/>
    <mergeCell ref="I33:J33"/>
    <mergeCell ref="G34:H34"/>
    <mergeCell ref="I34:J34"/>
    <mergeCell ref="C30:D30"/>
    <mergeCell ref="E30:F30"/>
    <mergeCell ref="G30:H30"/>
    <mergeCell ref="I30:J30"/>
    <mergeCell ref="C32:J32"/>
    <mergeCell ref="E35:J35"/>
    <mergeCell ref="C37:J37"/>
    <mergeCell ref="C39:D39"/>
    <mergeCell ref="E39:F39"/>
    <mergeCell ref="G39:H39"/>
    <mergeCell ref="I39:J39"/>
    <mergeCell ref="C38:D38"/>
    <mergeCell ref="E38:F38"/>
    <mergeCell ref="G38:H38"/>
    <mergeCell ref="I38:J38"/>
    <mergeCell ref="C35:D35"/>
    <mergeCell ref="I40:J40"/>
    <mergeCell ref="C41:D41"/>
    <mergeCell ref="E41:F41"/>
    <mergeCell ref="G41:H41"/>
    <mergeCell ref="I41:J41"/>
    <mergeCell ref="C42:D42"/>
    <mergeCell ref="E42:F42"/>
    <mergeCell ref="C40:D40"/>
    <mergeCell ref="E40:F40"/>
    <mergeCell ref="G40:H40"/>
  </mergeCells>
  <phoneticPr fontId="2"/>
  <conditionalFormatting sqref="G17:H18">
    <cfRule type="expression" dxfId="60" priority="2" stopIfTrue="1">
      <formula>IF($H$16="トランザクション",1,0)</formula>
    </cfRule>
  </conditionalFormatting>
  <conditionalFormatting sqref="C23">
    <cfRule type="cellIs" dxfId="59" priority="1" stopIfTrue="1" operator="equal">
      <formula>"未使用"</formula>
    </cfRule>
  </conditionalFormatting>
  <dataValidations count="19">
    <dataValidation type="list" allowBlank="1" showInputMessage="1" showErrorMessage="1" sqref="H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H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H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H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H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H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H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H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H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H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H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H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H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H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H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H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H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H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H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H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H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H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H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H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H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H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H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H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H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H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xr:uid="{C3339A01-C6A6-4191-A87E-0396DD23CA99}">
      <formula1>$H$8:$H$9</formula1>
    </dataValidation>
    <dataValidation type="list" allowBlank="1" showInputMessage="1" showErrorMessage="1" sqref="H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H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H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H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H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H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H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H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H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H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H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H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H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H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H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H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H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H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H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H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H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H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H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H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H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H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H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H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H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H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xr:uid="{FEA51C3C-23D4-4E0B-B87F-E6B6EDCA10E0}">
      <formula1>$H$4:$H$6</formula1>
    </dataValidation>
    <dataValidation type="list" allowBlank="1" showInputMessage="1" showErrorMessage="1" sqref="H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H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H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H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H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H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H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H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H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H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H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H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H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H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H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H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H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H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H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H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H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H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H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H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H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H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H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H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H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H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xr:uid="{58DBE99C-D8CE-4693-A95B-1AF625685DD4}">
      <formula1>$H$1:$H$2</formula1>
    </dataValidation>
    <dataValidation type="list" allowBlank="1" showInputMessage="1" showErrorMessage="1" sqref="E65529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E131065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E196601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E262137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E327673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E393209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E458745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E524281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E589817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E655353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E720889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E786425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E851961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E917497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E983033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E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E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E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E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E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E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E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E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E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E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E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E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E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E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E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WVK983039" xr:uid="{F8FC84F2-AC02-4E23-840A-BDBCBE20A762}">
      <formula1>$E$1:$E$3</formula1>
    </dataValidation>
    <dataValidation type="list" allowBlank="1" showInputMessage="1" showErrorMessage="1" sqref="H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H65521 JB65521 SX65521 ACT65521 AMP65521 AWL65521 BGH65521 BQD65521 BZZ65521 CJV65521 CTR65521 DDN65521 DNJ65521 DXF65521 EHB65521 EQX65521 FAT65521 FKP65521 FUL65521 GEH65521 GOD65521 GXZ65521 HHV65521 HRR65521 IBN65521 ILJ65521 IVF65521 JFB65521 JOX65521 JYT65521 KIP65521 KSL65521 LCH65521 LMD65521 LVZ65521 MFV65521 MPR65521 MZN65521 NJJ65521 NTF65521 ODB65521 OMX65521 OWT65521 PGP65521 PQL65521 QAH65521 QKD65521 QTZ65521 RDV65521 RNR65521 RXN65521 SHJ65521 SRF65521 TBB65521 TKX65521 TUT65521 UEP65521 UOL65521 UYH65521 VID65521 VRZ65521 WBV65521 WLR65521 WVN65521 H131057 JB131057 SX131057 ACT131057 AMP131057 AWL131057 BGH131057 BQD131057 BZZ131057 CJV131057 CTR131057 DDN131057 DNJ131057 DXF131057 EHB131057 EQX131057 FAT131057 FKP131057 FUL131057 GEH131057 GOD131057 GXZ131057 HHV131057 HRR131057 IBN131057 ILJ131057 IVF131057 JFB131057 JOX131057 JYT131057 KIP131057 KSL131057 LCH131057 LMD131057 LVZ131057 MFV131057 MPR131057 MZN131057 NJJ131057 NTF131057 ODB131057 OMX131057 OWT131057 PGP131057 PQL131057 QAH131057 QKD131057 QTZ131057 RDV131057 RNR131057 RXN131057 SHJ131057 SRF131057 TBB131057 TKX131057 TUT131057 UEP131057 UOL131057 UYH131057 VID131057 VRZ131057 WBV131057 WLR131057 WVN131057 H196593 JB196593 SX196593 ACT196593 AMP196593 AWL196593 BGH196593 BQD196593 BZZ196593 CJV196593 CTR196593 DDN196593 DNJ196593 DXF196593 EHB196593 EQX196593 FAT196593 FKP196593 FUL196593 GEH196593 GOD196593 GXZ196593 HHV196593 HRR196593 IBN196593 ILJ196593 IVF196593 JFB196593 JOX196593 JYT196593 KIP196593 KSL196593 LCH196593 LMD196593 LVZ196593 MFV196593 MPR196593 MZN196593 NJJ196593 NTF196593 ODB196593 OMX196593 OWT196593 PGP196593 PQL196593 QAH196593 QKD196593 QTZ196593 RDV196593 RNR196593 RXN196593 SHJ196593 SRF196593 TBB196593 TKX196593 TUT196593 UEP196593 UOL196593 UYH196593 VID196593 VRZ196593 WBV196593 WLR196593 WVN196593 H262129 JB262129 SX262129 ACT262129 AMP262129 AWL262129 BGH262129 BQD262129 BZZ262129 CJV262129 CTR262129 DDN262129 DNJ262129 DXF262129 EHB262129 EQX262129 FAT262129 FKP262129 FUL262129 GEH262129 GOD262129 GXZ262129 HHV262129 HRR262129 IBN262129 ILJ262129 IVF262129 JFB262129 JOX262129 JYT262129 KIP262129 KSL262129 LCH262129 LMD262129 LVZ262129 MFV262129 MPR262129 MZN262129 NJJ262129 NTF262129 ODB262129 OMX262129 OWT262129 PGP262129 PQL262129 QAH262129 QKD262129 QTZ262129 RDV262129 RNR262129 RXN262129 SHJ262129 SRF262129 TBB262129 TKX262129 TUT262129 UEP262129 UOL262129 UYH262129 VID262129 VRZ262129 WBV262129 WLR262129 WVN262129 H327665 JB327665 SX327665 ACT327665 AMP327665 AWL327665 BGH327665 BQD327665 BZZ327665 CJV327665 CTR327665 DDN327665 DNJ327665 DXF327665 EHB327665 EQX327665 FAT327665 FKP327665 FUL327665 GEH327665 GOD327665 GXZ327665 HHV327665 HRR327665 IBN327665 ILJ327665 IVF327665 JFB327665 JOX327665 JYT327665 KIP327665 KSL327665 LCH327665 LMD327665 LVZ327665 MFV327665 MPR327665 MZN327665 NJJ327665 NTF327665 ODB327665 OMX327665 OWT327665 PGP327665 PQL327665 QAH327665 QKD327665 QTZ327665 RDV327665 RNR327665 RXN327665 SHJ327665 SRF327665 TBB327665 TKX327665 TUT327665 UEP327665 UOL327665 UYH327665 VID327665 VRZ327665 WBV327665 WLR327665 WVN327665 H393201 JB393201 SX393201 ACT393201 AMP393201 AWL393201 BGH393201 BQD393201 BZZ393201 CJV393201 CTR393201 DDN393201 DNJ393201 DXF393201 EHB393201 EQX393201 FAT393201 FKP393201 FUL393201 GEH393201 GOD393201 GXZ393201 HHV393201 HRR393201 IBN393201 ILJ393201 IVF393201 JFB393201 JOX393201 JYT393201 KIP393201 KSL393201 LCH393201 LMD393201 LVZ393201 MFV393201 MPR393201 MZN393201 NJJ393201 NTF393201 ODB393201 OMX393201 OWT393201 PGP393201 PQL393201 QAH393201 QKD393201 QTZ393201 RDV393201 RNR393201 RXN393201 SHJ393201 SRF393201 TBB393201 TKX393201 TUT393201 UEP393201 UOL393201 UYH393201 VID393201 VRZ393201 WBV393201 WLR393201 WVN393201 H458737 JB458737 SX458737 ACT458737 AMP458737 AWL458737 BGH458737 BQD458737 BZZ458737 CJV458737 CTR458737 DDN458737 DNJ458737 DXF458737 EHB458737 EQX458737 FAT458737 FKP458737 FUL458737 GEH458737 GOD458737 GXZ458737 HHV458737 HRR458737 IBN458737 ILJ458737 IVF458737 JFB458737 JOX458737 JYT458737 KIP458737 KSL458737 LCH458737 LMD458737 LVZ458737 MFV458737 MPR458737 MZN458737 NJJ458737 NTF458737 ODB458737 OMX458737 OWT458737 PGP458737 PQL458737 QAH458737 QKD458737 QTZ458737 RDV458737 RNR458737 RXN458737 SHJ458737 SRF458737 TBB458737 TKX458737 TUT458737 UEP458737 UOL458737 UYH458737 VID458737 VRZ458737 WBV458737 WLR458737 WVN458737 H524273 JB524273 SX524273 ACT524273 AMP524273 AWL524273 BGH524273 BQD524273 BZZ524273 CJV524273 CTR524273 DDN524273 DNJ524273 DXF524273 EHB524273 EQX524273 FAT524273 FKP524273 FUL524273 GEH524273 GOD524273 GXZ524273 HHV524273 HRR524273 IBN524273 ILJ524273 IVF524273 JFB524273 JOX524273 JYT524273 KIP524273 KSL524273 LCH524273 LMD524273 LVZ524273 MFV524273 MPR524273 MZN524273 NJJ524273 NTF524273 ODB524273 OMX524273 OWT524273 PGP524273 PQL524273 QAH524273 QKD524273 QTZ524273 RDV524273 RNR524273 RXN524273 SHJ524273 SRF524273 TBB524273 TKX524273 TUT524273 UEP524273 UOL524273 UYH524273 VID524273 VRZ524273 WBV524273 WLR524273 WVN524273 H589809 JB589809 SX589809 ACT589809 AMP589809 AWL589809 BGH589809 BQD589809 BZZ589809 CJV589809 CTR589809 DDN589809 DNJ589809 DXF589809 EHB589809 EQX589809 FAT589809 FKP589809 FUL589809 GEH589809 GOD589809 GXZ589809 HHV589809 HRR589809 IBN589809 ILJ589809 IVF589809 JFB589809 JOX589809 JYT589809 KIP589809 KSL589809 LCH589809 LMD589809 LVZ589809 MFV589809 MPR589809 MZN589809 NJJ589809 NTF589809 ODB589809 OMX589809 OWT589809 PGP589809 PQL589809 QAH589809 QKD589809 QTZ589809 RDV589809 RNR589809 RXN589809 SHJ589809 SRF589809 TBB589809 TKX589809 TUT589809 UEP589809 UOL589809 UYH589809 VID589809 VRZ589809 WBV589809 WLR589809 WVN589809 H655345 JB655345 SX655345 ACT655345 AMP655345 AWL655345 BGH655345 BQD655345 BZZ655345 CJV655345 CTR655345 DDN655345 DNJ655345 DXF655345 EHB655345 EQX655345 FAT655345 FKP655345 FUL655345 GEH655345 GOD655345 GXZ655345 HHV655345 HRR655345 IBN655345 ILJ655345 IVF655345 JFB655345 JOX655345 JYT655345 KIP655345 KSL655345 LCH655345 LMD655345 LVZ655345 MFV655345 MPR655345 MZN655345 NJJ655345 NTF655345 ODB655345 OMX655345 OWT655345 PGP655345 PQL655345 QAH655345 QKD655345 QTZ655345 RDV655345 RNR655345 RXN655345 SHJ655345 SRF655345 TBB655345 TKX655345 TUT655345 UEP655345 UOL655345 UYH655345 VID655345 VRZ655345 WBV655345 WLR655345 WVN655345 H720881 JB720881 SX720881 ACT720881 AMP720881 AWL720881 BGH720881 BQD720881 BZZ720881 CJV720881 CTR720881 DDN720881 DNJ720881 DXF720881 EHB720881 EQX720881 FAT720881 FKP720881 FUL720881 GEH720881 GOD720881 GXZ720881 HHV720881 HRR720881 IBN720881 ILJ720881 IVF720881 JFB720881 JOX720881 JYT720881 KIP720881 KSL720881 LCH720881 LMD720881 LVZ720881 MFV720881 MPR720881 MZN720881 NJJ720881 NTF720881 ODB720881 OMX720881 OWT720881 PGP720881 PQL720881 QAH720881 QKD720881 QTZ720881 RDV720881 RNR720881 RXN720881 SHJ720881 SRF720881 TBB720881 TKX720881 TUT720881 UEP720881 UOL720881 UYH720881 VID720881 VRZ720881 WBV720881 WLR720881 WVN720881 H786417 JB786417 SX786417 ACT786417 AMP786417 AWL786417 BGH786417 BQD786417 BZZ786417 CJV786417 CTR786417 DDN786417 DNJ786417 DXF786417 EHB786417 EQX786417 FAT786417 FKP786417 FUL786417 GEH786417 GOD786417 GXZ786417 HHV786417 HRR786417 IBN786417 ILJ786417 IVF786417 JFB786417 JOX786417 JYT786417 KIP786417 KSL786417 LCH786417 LMD786417 LVZ786417 MFV786417 MPR786417 MZN786417 NJJ786417 NTF786417 ODB786417 OMX786417 OWT786417 PGP786417 PQL786417 QAH786417 QKD786417 QTZ786417 RDV786417 RNR786417 RXN786417 SHJ786417 SRF786417 TBB786417 TKX786417 TUT786417 UEP786417 UOL786417 UYH786417 VID786417 VRZ786417 WBV786417 WLR786417 WVN786417 H851953 JB851953 SX851953 ACT851953 AMP851953 AWL851953 BGH851953 BQD851953 BZZ851953 CJV851953 CTR851953 DDN851953 DNJ851953 DXF851953 EHB851953 EQX851953 FAT851953 FKP851953 FUL851953 GEH851953 GOD851953 GXZ851953 HHV851953 HRR851953 IBN851953 ILJ851953 IVF851953 JFB851953 JOX851953 JYT851953 KIP851953 KSL851953 LCH851953 LMD851953 LVZ851953 MFV851953 MPR851953 MZN851953 NJJ851953 NTF851953 ODB851953 OMX851953 OWT851953 PGP851953 PQL851953 QAH851953 QKD851953 QTZ851953 RDV851953 RNR851953 RXN851953 SHJ851953 SRF851953 TBB851953 TKX851953 TUT851953 UEP851953 UOL851953 UYH851953 VID851953 VRZ851953 WBV851953 WLR851953 WVN851953 H917489 JB917489 SX917489 ACT917489 AMP917489 AWL917489 BGH917489 BQD917489 BZZ917489 CJV917489 CTR917489 DDN917489 DNJ917489 DXF917489 EHB917489 EQX917489 FAT917489 FKP917489 FUL917489 GEH917489 GOD917489 GXZ917489 HHV917489 HRR917489 IBN917489 ILJ917489 IVF917489 JFB917489 JOX917489 JYT917489 KIP917489 KSL917489 LCH917489 LMD917489 LVZ917489 MFV917489 MPR917489 MZN917489 NJJ917489 NTF917489 ODB917489 OMX917489 OWT917489 PGP917489 PQL917489 QAH917489 QKD917489 QTZ917489 RDV917489 RNR917489 RXN917489 SHJ917489 SRF917489 TBB917489 TKX917489 TUT917489 UEP917489 UOL917489 UYH917489 VID917489 VRZ917489 WBV917489 WLR917489 WVN917489 H983025 JB983025 SX983025 ACT983025 AMP983025 AWL983025 BGH983025 BQD983025 BZZ983025 CJV983025 CTR983025 DDN983025 DNJ983025 DXF983025 EHB983025 EQX983025 FAT983025 FKP983025 FUL983025 GEH983025 GOD983025 GXZ983025 HHV983025 HRR983025 IBN983025 ILJ983025 IVF983025 JFB983025 JOX983025 JYT983025 KIP983025 KSL983025 LCH983025 LMD983025 LVZ983025 MFV983025 MPR983025 MZN983025 NJJ983025 NTF983025 ODB983025 OMX983025 OWT983025 PGP983025 PQL983025 QAH983025 QKD983025 QTZ983025 RDV983025 RNR983025 RXN983025 SHJ983025 SRF983025 TBB983025 TKX983025 TUT983025 UEP983025 UOL983025 UYH983025 VID983025 VRZ983025 WBV983025 WLR983025 WVN983025" xr:uid="{10570899-7A93-44CE-8352-BBF98CDC9235}">
      <formula1>$H$1:$H$3</formula1>
    </dataValidation>
    <dataValidation type="textLength" errorStyle="warning" imeMode="halfAlpha" allowBlank="1" showInputMessage="1" showErrorMessage="1" errorTitle="DBタイトルは" error="4文字以上16文字以内で入力してください" sqref="WVK983026:WVL983027 IY17:IZ18 SU17:SV18 ACQ17:ACR18 AMM17:AMN18 AWI17:AWJ18 BGE17:BGF18 BQA17:BQB18 BZW17:BZX18 CJS17:CJT18 CTO17:CTP18 DDK17:DDL18 DNG17:DNH18 DXC17:DXD18 EGY17:EGZ18 EQU17:EQV18 FAQ17:FAR18 FKM17:FKN18 FUI17:FUJ18 GEE17:GEF18 GOA17:GOB18 GXW17:GXX18 HHS17:HHT18 HRO17:HRP18 IBK17:IBL18 ILG17:ILH18 IVC17:IVD18 JEY17:JEZ18 JOU17:JOV18 JYQ17:JYR18 KIM17:KIN18 KSI17:KSJ18 LCE17:LCF18 LMA17:LMB18 LVW17:LVX18 MFS17:MFT18 MPO17:MPP18 MZK17:MZL18 NJG17:NJH18 NTC17:NTD18 OCY17:OCZ18 OMU17:OMV18 OWQ17:OWR18 PGM17:PGN18 PQI17:PQJ18 QAE17:QAF18 QKA17:QKB18 QTW17:QTX18 RDS17:RDT18 RNO17:RNP18 RXK17:RXL18 SHG17:SHH18 SRC17:SRD18 TAY17:TAZ18 TKU17:TKV18 TUQ17:TUR18 UEM17:UEN18 UOI17:UOJ18 UYE17:UYF18 VIA17:VIB18 VRW17:VRX18 WBS17:WBT18 WLO17:WLP18 WVK17:WVL18 E65522:F65523 IY65522:IZ65523 SU65522:SV65523 ACQ65522:ACR65523 AMM65522:AMN65523 AWI65522:AWJ65523 BGE65522:BGF65523 BQA65522:BQB65523 BZW65522:BZX65523 CJS65522:CJT65523 CTO65522:CTP65523 DDK65522:DDL65523 DNG65522:DNH65523 DXC65522:DXD65523 EGY65522:EGZ65523 EQU65522:EQV65523 FAQ65522:FAR65523 FKM65522:FKN65523 FUI65522:FUJ65523 GEE65522:GEF65523 GOA65522:GOB65523 GXW65522:GXX65523 HHS65522:HHT65523 HRO65522:HRP65523 IBK65522:IBL65523 ILG65522:ILH65523 IVC65522:IVD65523 JEY65522:JEZ65523 JOU65522:JOV65523 JYQ65522:JYR65523 KIM65522:KIN65523 KSI65522:KSJ65523 LCE65522:LCF65523 LMA65522:LMB65523 LVW65522:LVX65523 MFS65522:MFT65523 MPO65522:MPP65523 MZK65522:MZL65523 NJG65522:NJH65523 NTC65522:NTD65523 OCY65522:OCZ65523 OMU65522:OMV65523 OWQ65522:OWR65523 PGM65522:PGN65523 PQI65522:PQJ65523 QAE65522:QAF65523 QKA65522:QKB65523 QTW65522:QTX65523 RDS65522:RDT65523 RNO65522:RNP65523 RXK65522:RXL65523 SHG65522:SHH65523 SRC65522:SRD65523 TAY65522:TAZ65523 TKU65522:TKV65523 TUQ65522:TUR65523 UEM65522:UEN65523 UOI65522:UOJ65523 UYE65522:UYF65523 VIA65522:VIB65523 VRW65522:VRX65523 WBS65522:WBT65523 WLO65522:WLP65523 WVK65522:WVL65523 E131058:F131059 IY131058:IZ131059 SU131058:SV131059 ACQ131058:ACR131059 AMM131058:AMN131059 AWI131058:AWJ131059 BGE131058:BGF131059 BQA131058:BQB131059 BZW131058:BZX131059 CJS131058:CJT131059 CTO131058:CTP131059 DDK131058:DDL131059 DNG131058:DNH131059 DXC131058:DXD131059 EGY131058:EGZ131059 EQU131058:EQV131059 FAQ131058:FAR131059 FKM131058:FKN131059 FUI131058:FUJ131059 GEE131058:GEF131059 GOA131058:GOB131059 GXW131058:GXX131059 HHS131058:HHT131059 HRO131058:HRP131059 IBK131058:IBL131059 ILG131058:ILH131059 IVC131058:IVD131059 JEY131058:JEZ131059 JOU131058:JOV131059 JYQ131058:JYR131059 KIM131058:KIN131059 KSI131058:KSJ131059 LCE131058:LCF131059 LMA131058:LMB131059 LVW131058:LVX131059 MFS131058:MFT131059 MPO131058:MPP131059 MZK131058:MZL131059 NJG131058:NJH131059 NTC131058:NTD131059 OCY131058:OCZ131059 OMU131058:OMV131059 OWQ131058:OWR131059 PGM131058:PGN131059 PQI131058:PQJ131059 QAE131058:QAF131059 QKA131058:QKB131059 QTW131058:QTX131059 RDS131058:RDT131059 RNO131058:RNP131059 RXK131058:RXL131059 SHG131058:SHH131059 SRC131058:SRD131059 TAY131058:TAZ131059 TKU131058:TKV131059 TUQ131058:TUR131059 UEM131058:UEN131059 UOI131058:UOJ131059 UYE131058:UYF131059 VIA131058:VIB131059 VRW131058:VRX131059 WBS131058:WBT131059 WLO131058:WLP131059 WVK131058:WVL131059 E196594:F196595 IY196594:IZ196595 SU196594:SV196595 ACQ196594:ACR196595 AMM196594:AMN196595 AWI196594:AWJ196595 BGE196594:BGF196595 BQA196594:BQB196595 BZW196594:BZX196595 CJS196594:CJT196595 CTO196594:CTP196595 DDK196594:DDL196595 DNG196594:DNH196595 DXC196594:DXD196595 EGY196594:EGZ196595 EQU196594:EQV196595 FAQ196594:FAR196595 FKM196594:FKN196595 FUI196594:FUJ196595 GEE196594:GEF196595 GOA196594:GOB196595 GXW196594:GXX196595 HHS196594:HHT196595 HRO196594:HRP196595 IBK196594:IBL196595 ILG196594:ILH196595 IVC196594:IVD196595 JEY196594:JEZ196595 JOU196594:JOV196595 JYQ196594:JYR196595 KIM196594:KIN196595 KSI196594:KSJ196595 LCE196594:LCF196595 LMA196594:LMB196595 LVW196594:LVX196595 MFS196594:MFT196595 MPO196594:MPP196595 MZK196594:MZL196595 NJG196594:NJH196595 NTC196594:NTD196595 OCY196594:OCZ196595 OMU196594:OMV196595 OWQ196594:OWR196595 PGM196594:PGN196595 PQI196594:PQJ196595 QAE196594:QAF196595 QKA196594:QKB196595 QTW196594:QTX196595 RDS196594:RDT196595 RNO196594:RNP196595 RXK196594:RXL196595 SHG196594:SHH196595 SRC196594:SRD196595 TAY196594:TAZ196595 TKU196594:TKV196595 TUQ196594:TUR196595 UEM196594:UEN196595 UOI196594:UOJ196595 UYE196594:UYF196595 VIA196594:VIB196595 VRW196594:VRX196595 WBS196594:WBT196595 WLO196594:WLP196595 WVK196594:WVL196595 E262130:F262131 IY262130:IZ262131 SU262130:SV262131 ACQ262130:ACR262131 AMM262130:AMN262131 AWI262130:AWJ262131 BGE262130:BGF262131 BQA262130:BQB262131 BZW262130:BZX262131 CJS262130:CJT262131 CTO262130:CTP262131 DDK262130:DDL262131 DNG262130:DNH262131 DXC262130:DXD262131 EGY262130:EGZ262131 EQU262130:EQV262131 FAQ262130:FAR262131 FKM262130:FKN262131 FUI262130:FUJ262131 GEE262130:GEF262131 GOA262130:GOB262131 GXW262130:GXX262131 HHS262130:HHT262131 HRO262130:HRP262131 IBK262130:IBL262131 ILG262130:ILH262131 IVC262130:IVD262131 JEY262130:JEZ262131 JOU262130:JOV262131 JYQ262130:JYR262131 KIM262130:KIN262131 KSI262130:KSJ262131 LCE262130:LCF262131 LMA262130:LMB262131 LVW262130:LVX262131 MFS262130:MFT262131 MPO262130:MPP262131 MZK262130:MZL262131 NJG262130:NJH262131 NTC262130:NTD262131 OCY262130:OCZ262131 OMU262130:OMV262131 OWQ262130:OWR262131 PGM262130:PGN262131 PQI262130:PQJ262131 QAE262130:QAF262131 QKA262130:QKB262131 QTW262130:QTX262131 RDS262130:RDT262131 RNO262130:RNP262131 RXK262130:RXL262131 SHG262130:SHH262131 SRC262130:SRD262131 TAY262130:TAZ262131 TKU262130:TKV262131 TUQ262130:TUR262131 UEM262130:UEN262131 UOI262130:UOJ262131 UYE262130:UYF262131 VIA262130:VIB262131 VRW262130:VRX262131 WBS262130:WBT262131 WLO262130:WLP262131 WVK262130:WVL262131 E327666:F327667 IY327666:IZ327667 SU327666:SV327667 ACQ327666:ACR327667 AMM327666:AMN327667 AWI327666:AWJ327667 BGE327666:BGF327667 BQA327666:BQB327667 BZW327666:BZX327667 CJS327666:CJT327667 CTO327666:CTP327667 DDK327666:DDL327667 DNG327666:DNH327667 DXC327666:DXD327667 EGY327666:EGZ327667 EQU327666:EQV327667 FAQ327666:FAR327667 FKM327666:FKN327667 FUI327666:FUJ327667 GEE327666:GEF327667 GOA327666:GOB327667 GXW327666:GXX327667 HHS327666:HHT327667 HRO327666:HRP327667 IBK327666:IBL327667 ILG327666:ILH327667 IVC327666:IVD327667 JEY327666:JEZ327667 JOU327666:JOV327667 JYQ327666:JYR327667 KIM327666:KIN327667 KSI327666:KSJ327667 LCE327666:LCF327667 LMA327666:LMB327667 LVW327666:LVX327667 MFS327666:MFT327667 MPO327666:MPP327667 MZK327666:MZL327667 NJG327666:NJH327667 NTC327666:NTD327667 OCY327666:OCZ327667 OMU327666:OMV327667 OWQ327666:OWR327667 PGM327666:PGN327667 PQI327666:PQJ327667 QAE327666:QAF327667 QKA327666:QKB327667 QTW327666:QTX327667 RDS327666:RDT327667 RNO327666:RNP327667 RXK327666:RXL327667 SHG327666:SHH327667 SRC327666:SRD327667 TAY327666:TAZ327667 TKU327666:TKV327667 TUQ327666:TUR327667 UEM327666:UEN327667 UOI327666:UOJ327667 UYE327666:UYF327667 VIA327666:VIB327667 VRW327666:VRX327667 WBS327666:WBT327667 WLO327666:WLP327667 WVK327666:WVL327667 E393202:F393203 IY393202:IZ393203 SU393202:SV393203 ACQ393202:ACR393203 AMM393202:AMN393203 AWI393202:AWJ393203 BGE393202:BGF393203 BQA393202:BQB393203 BZW393202:BZX393203 CJS393202:CJT393203 CTO393202:CTP393203 DDK393202:DDL393203 DNG393202:DNH393203 DXC393202:DXD393203 EGY393202:EGZ393203 EQU393202:EQV393203 FAQ393202:FAR393203 FKM393202:FKN393203 FUI393202:FUJ393203 GEE393202:GEF393203 GOA393202:GOB393203 GXW393202:GXX393203 HHS393202:HHT393203 HRO393202:HRP393203 IBK393202:IBL393203 ILG393202:ILH393203 IVC393202:IVD393203 JEY393202:JEZ393203 JOU393202:JOV393203 JYQ393202:JYR393203 KIM393202:KIN393203 KSI393202:KSJ393203 LCE393202:LCF393203 LMA393202:LMB393203 LVW393202:LVX393203 MFS393202:MFT393203 MPO393202:MPP393203 MZK393202:MZL393203 NJG393202:NJH393203 NTC393202:NTD393203 OCY393202:OCZ393203 OMU393202:OMV393203 OWQ393202:OWR393203 PGM393202:PGN393203 PQI393202:PQJ393203 QAE393202:QAF393203 QKA393202:QKB393203 QTW393202:QTX393203 RDS393202:RDT393203 RNO393202:RNP393203 RXK393202:RXL393203 SHG393202:SHH393203 SRC393202:SRD393203 TAY393202:TAZ393203 TKU393202:TKV393203 TUQ393202:TUR393203 UEM393202:UEN393203 UOI393202:UOJ393203 UYE393202:UYF393203 VIA393202:VIB393203 VRW393202:VRX393203 WBS393202:WBT393203 WLO393202:WLP393203 WVK393202:WVL393203 E458738:F458739 IY458738:IZ458739 SU458738:SV458739 ACQ458738:ACR458739 AMM458738:AMN458739 AWI458738:AWJ458739 BGE458738:BGF458739 BQA458738:BQB458739 BZW458738:BZX458739 CJS458738:CJT458739 CTO458738:CTP458739 DDK458738:DDL458739 DNG458738:DNH458739 DXC458738:DXD458739 EGY458738:EGZ458739 EQU458738:EQV458739 FAQ458738:FAR458739 FKM458738:FKN458739 FUI458738:FUJ458739 GEE458738:GEF458739 GOA458738:GOB458739 GXW458738:GXX458739 HHS458738:HHT458739 HRO458738:HRP458739 IBK458738:IBL458739 ILG458738:ILH458739 IVC458738:IVD458739 JEY458738:JEZ458739 JOU458738:JOV458739 JYQ458738:JYR458739 KIM458738:KIN458739 KSI458738:KSJ458739 LCE458738:LCF458739 LMA458738:LMB458739 LVW458738:LVX458739 MFS458738:MFT458739 MPO458738:MPP458739 MZK458738:MZL458739 NJG458738:NJH458739 NTC458738:NTD458739 OCY458738:OCZ458739 OMU458738:OMV458739 OWQ458738:OWR458739 PGM458738:PGN458739 PQI458738:PQJ458739 QAE458738:QAF458739 QKA458738:QKB458739 QTW458738:QTX458739 RDS458738:RDT458739 RNO458738:RNP458739 RXK458738:RXL458739 SHG458738:SHH458739 SRC458738:SRD458739 TAY458738:TAZ458739 TKU458738:TKV458739 TUQ458738:TUR458739 UEM458738:UEN458739 UOI458738:UOJ458739 UYE458738:UYF458739 VIA458738:VIB458739 VRW458738:VRX458739 WBS458738:WBT458739 WLO458738:WLP458739 WVK458738:WVL458739 E524274:F524275 IY524274:IZ524275 SU524274:SV524275 ACQ524274:ACR524275 AMM524274:AMN524275 AWI524274:AWJ524275 BGE524274:BGF524275 BQA524274:BQB524275 BZW524274:BZX524275 CJS524274:CJT524275 CTO524274:CTP524275 DDK524274:DDL524275 DNG524274:DNH524275 DXC524274:DXD524275 EGY524274:EGZ524275 EQU524274:EQV524275 FAQ524274:FAR524275 FKM524274:FKN524275 FUI524274:FUJ524275 GEE524274:GEF524275 GOA524274:GOB524275 GXW524274:GXX524275 HHS524274:HHT524275 HRO524274:HRP524275 IBK524274:IBL524275 ILG524274:ILH524275 IVC524274:IVD524275 JEY524274:JEZ524275 JOU524274:JOV524275 JYQ524274:JYR524275 KIM524274:KIN524275 KSI524274:KSJ524275 LCE524274:LCF524275 LMA524274:LMB524275 LVW524274:LVX524275 MFS524274:MFT524275 MPO524274:MPP524275 MZK524274:MZL524275 NJG524274:NJH524275 NTC524274:NTD524275 OCY524274:OCZ524275 OMU524274:OMV524275 OWQ524274:OWR524275 PGM524274:PGN524275 PQI524274:PQJ524275 QAE524274:QAF524275 QKA524274:QKB524275 QTW524274:QTX524275 RDS524274:RDT524275 RNO524274:RNP524275 RXK524274:RXL524275 SHG524274:SHH524275 SRC524274:SRD524275 TAY524274:TAZ524275 TKU524274:TKV524275 TUQ524274:TUR524275 UEM524274:UEN524275 UOI524274:UOJ524275 UYE524274:UYF524275 VIA524274:VIB524275 VRW524274:VRX524275 WBS524274:WBT524275 WLO524274:WLP524275 WVK524274:WVL524275 E589810:F589811 IY589810:IZ589811 SU589810:SV589811 ACQ589810:ACR589811 AMM589810:AMN589811 AWI589810:AWJ589811 BGE589810:BGF589811 BQA589810:BQB589811 BZW589810:BZX589811 CJS589810:CJT589811 CTO589810:CTP589811 DDK589810:DDL589811 DNG589810:DNH589811 DXC589810:DXD589811 EGY589810:EGZ589811 EQU589810:EQV589811 FAQ589810:FAR589811 FKM589810:FKN589811 FUI589810:FUJ589811 GEE589810:GEF589811 GOA589810:GOB589811 GXW589810:GXX589811 HHS589810:HHT589811 HRO589810:HRP589811 IBK589810:IBL589811 ILG589810:ILH589811 IVC589810:IVD589811 JEY589810:JEZ589811 JOU589810:JOV589811 JYQ589810:JYR589811 KIM589810:KIN589811 KSI589810:KSJ589811 LCE589810:LCF589811 LMA589810:LMB589811 LVW589810:LVX589811 MFS589810:MFT589811 MPO589810:MPP589811 MZK589810:MZL589811 NJG589810:NJH589811 NTC589810:NTD589811 OCY589810:OCZ589811 OMU589810:OMV589811 OWQ589810:OWR589811 PGM589810:PGN589811 PQI589810:PQJ589811 QAE589810:QAF589811 QKA589810:QKB589811 QTW589810:QTX589811 RDS589810:RDT589811 RNO589810:RNP589811 RXK589810:RXL589811 SHG589810:SHH589811 SRC589810:SRD589811 TAY589810:TAZ589811 TKU589810:TKV589811 TUQ589810:TUR589811 UEM589810:UEN589811 UOI589810:UOJ589811 UYE589810:UYF589811 VIA589810:VIB589811 VRW589810:VRX589811 WBS589810:WBT589811 WLO589810:WLP589811 WVK589810:WVL589811 E655346:F655347 IY655346:IZ655347 SU655346:SV655347 ACQ655346:ACR655347 AMM655346:AMN655347 AWI655346:AWJ655347 BGE655346:BGF655347 BQA655346:BQB655347 BZW655346:BZX655347 CJS655346:CJT655347 CTO655346:CTP655347 DDK655346:DDL655347 DNG655346:DNH655347 DXC655346:DXD655347 EGY655346:EGZ655347 EQU655346:EQV655347 FAQ655346:FAR655347 FKM655346:FKN655347 FUI655346:FUJ655347 GEE655346:GEF655347 GOA655346:GOB655347 GXW655346:GXX655347 HHS655346:HHT655347 HRO655346:HRP655347 IBK655346:IBL655347 ILG655346:ILH655347 IVC655346:IVD655347 JEY655346:JEZ655347 JOU655346:JOV655347 JYQ655346:JYR655347 KIM655346:KIN655347 KSI655346:KSJ655347 LCE655346:LCF655347 LMA655346:LMB655347 LVW655346:LVX655347 MFS655346:MFT655347 MPO655346:MPP655347 MZK655346:MZL655347 NJG655346:NJH655347 NTC655346:NTD655347 OCY655346:OCZ655347 OMU655346:OMV655347 OWQ655346:OWR655347 PGM655346:PGN655347 PQI655346:PQJ655347 QAE655346:QAF655347 QKA655346:QKB655347 QTW655346:QTX655347 RDS655346:RDT655347 RNO655346:RNP655347 RXK655346:RXL655347 SHG655346:SHH655347 SRC655346:SRD655347 TAY655346:TAZ655347 TKU655346:TKV655347 TUQ655346:TUR655347 UEM655346:UEN655347 UOI655346:UOJ655347 UYE655346:UYF655347 VIA655346:VIB655347 VRW655346:VRX655347 WBS655346:WBT655347 WLO655346:WLP655347 WVK655346:WVL655347 E720882:F720883 IY720882:IZ720883 SU720882:SV720883 ACQ720882:ACR720883 AMM720882:AMN720883 AWI720882:AWJ720883 BGE720882:BGF720883 BQA720882:BQB720883 BZW720882:BZX720883 CJS720882:CJT720883 CTO720882:CTP720883 DDK720882:DDL720883 DNG720882:DNH720883 DXC720882:DXD720883 EGY720882:EGZ720883 EQU720882:EQV720883 FAQ720882:FAR720883 FKM720882:FKN720883 FUI720882:FUJ720883 GEE720882:GEF720883 GOA720882:GOB720883 GXW720882:GXX720883 HHS720882:HHT720883 HRO720882:HRP720883 IBK720882:IBL720883 ILG720882:ILH720883 IVC720882:IVD720883 JEY720882:JEZ720883 JOU720882:JOV720883 JYQ720882:JYR720883 KIM720882:KIN720883 KSI720882:KSJ720883 LCE720882:LCF720883 LMA720882:LMB720883 LVW720882:LVX720883 MFS720882:MFT720883 MPO720882:MPP720883 MZK720882:MZL720883 NJG720882:NJH720883 NTC720882:NTD720883 OCY720882:OCZ720883 OMU720882:OMV720883 OWQ720882:OWR720883 PGM720882:PGN720883 PQI720882:PQJ720883 QAE720882:QAF720883 QKA720882:QKB720883 QTW720882:QTX720883 RDS720882:RDT720883 RNO720882:RNP720883 RXK720882:RXL720883 SHG720882:SHH720883 SRC720882:SRD720883 TAY720882:TAZ720883 TKU720882:TKV720883 TUQ720882:TUR720883 UEM720882:UEN720883 UOI720882:UOJ720883 UYE720882:UYF720883 VIA720882:VIB720883 VRW720882:VRX720883 WBS720882:WBT720883 WLO720882:WLP720883 WVK720882:WVL720883 E786418:F786419 IY786418:IZ786419 SU786418:SV786419 ACQ786418:ACR786419 AMM786418:AMN786419 AWI786418:AWJ786419 BGE786418:BGF786419 BQA786418:BQB786419 BZW786418:BZX786419 CJS786418:CJT786419 CTO786418:CTP786419 DDK786418:DDL786419 DNG786418:DNH786419 DXC786418:DXD786419 EGY786418:EGZ786419 EQU786418:EQV786419 FAQ786418:FAR786419 FKM786418:FKN786419 FUI786418:FUJ786419 GEE786418:GEF786419 GOA786418:GOB786419 GXW786418:GXX786419 HHS786418:HHT786419 HRO786418:HRP786419 IBK786418:IBL786419 ILG786418:ILH786419 IVC786418:IVD786419 JEY786418:JEZ786419 JOU786418:JOV786419 JYQ786418:JYR786419 KIM786418:KIN786419 KSI786418:KSJ786419 LCE786418:LCF786419 LMA786418:LMB786419 LVW786418:LVX786419 MFS786418:MFT786419 MPO786418:MPP786419 MZK786418:MZL786419 NJG786418:NJH786419 NTC786418:NTD786419 OCY786418:OCZ786419 OMU786418:OMV786419 OWQ786418:OWR786419 PGM786418:PGN786419 PQI786418:PQJ786419 QAE786418:QAF786419 QKA786418:QKB786419 QTW786418:QTX786419 RDS786418:RDT786419 RNO786418:RNP786419 RXK786418:RXL786419 SHG786418:SHH786419 SRC786418:SRD786419 TAY786418:TAZ786419 TKU786418:TKV786419 TUQ786418:TUR786419 UEM786418:UEN786419 UOI786418:UOJ786419 UYE786418:UYF786419 VIA786418:VIB786419 VRW786418:VRX786419 WBS786418:WBT786419 WLO786418:WLP786419 WVK786418:WVL786419 E851954:F851955 IY851954:IZ851955 SU851954:SV851955 ACQ851954:ACR851955 AMM851954:AMN851955 AWI851954:AWJ851955 BGE851954:BGF851955 BQA851954:BQB851955 BZW851954:BZX851955 CJS851954:CJT851955 CTO851954:CTP851955 DDK851954:DDL851955 DNG851954:DNH851955 DXC851954:DXD851955 EGY851954:EGZ851955 EQU851954:EQV851955 FAQ851954:FAR851955 FKM851954:FKN851955 FUI851954:FUJ851955 GEE851954:GEF851955 GOA851954:GOB851955 GXW851954:GXX851955 HHS851954:HHT851955 HRO851954:HRP851955 IBK851954:IBL851955 ILG851954:ILH851955 IVC851954:IVD851955 JEY851954:JEZ851955 JOU851954:JOV851955 JYQ851954:JYR851955 KIM851954:KIN851955 KSI851954:KSJ851955 LCE851954:LCF851955 LMA851954:LMB851955 LVW851954:LVX851955 MFS851954:MFT851955 MPO851954:MPP851955 MZK851954:MZL851955 NJG851954:NJH851955 NTC851954:NTD851955 OCY851954:OCZ851955 OMU851954:OMV851955 OWQ851954:OWR851955 PGM851954:PGN851955 PQI851954:PQJ851955 QAE851954:QAF851955 QKA851954:QKB851955 QTW851954:QTX851955 RDS851954:RDT851955 RNO851954:RNP851955 RXK851954:RXL851955 SHG851954:SHH851955 SRC851954:SRD851955 TAY851954:TAZ851955 TKU851954:TKV851955 TUQ851954:TUR851955 UEM851954:UEN851955 UOI851954:UOJ851955 UYE851954:UYF851955 VIA851954:VIB851955 VRW851954:VRX851955 WBS851954:WBT851955 WLO851954:WLP851955 WVK851954:WVL851955 E917490:F917491 IY917490:IZ917491 SU917490:SV917491 ACQ917490:ACR917491 AMM917490:AMN917491 AWI917490:AWJ917491 BGE917490:BGF917491 BQA917490:BQB917491 BZW917490:BZX917491 CJS917490:CJT917491 CTO917490:CTP917491 DDK917490:DDL917491 DNG917490:DNH917491 DXC917490:DXD917491 EGY917490:EGZ917491 EQU917490:EQV917491 FAQ917490:FAR917491 FKM917490:FKN917491 FUI917490:FUJ917491 GEE917490:GEF917491 GOA917490:GOB917491 GXW917490:GXX917491 HHS917490:HHT917491 HRO917490:HRP917491 IBK917490:IBL917491 ILG917490:ILH917491 IVC917490:IVD917491 JEY917490:JEZ917491 JOU917490:JOV917491 JYQ917490:JYR917491 KIM917490:KIN917491 KSI917490:KSJ917491 LCE917490:LCF917491 LMA917490:LMB917491 LVW917490:LVX917491 MFS917490:MFT917491 MPO917490:MPP917491 MZK917490:MZL917491 NJG917490:NJH917491 NTC917490:NTD917491 OCY917490:OCZ917491 OMU917490:OMV917491 OWQ917490:OWR917491 PGM917490:PGN917491 PQI917490:PQJ917491 QAE917490:QAF917491 QKA917490:QKB917491 QTW917490:QTX917491 RDS917490:RDT917491 RNO917490:RNP917491 RXK917490:RXL917491 SHG917490:SHH917491 SRC917490:SRD917491 TAY917490:TAZ917491 TKU917490:TKV917491 TUQ917490:TUR917491 UEM917490:UEN917491 UOI917490:UOJ917491 UYE917490:UYF917491 VIA917490:VIB917491 VRW917490:VRX917491 WBS917490:WBT917491 WLO917490:WLP917491 WVK917490:WVL917491 E983026:F983027 IY983026:IZ983027 SU983026:SV983027 ACQ983026:ACR983027 AMM983026:AMN983027 AWI983026:AWJ983027 BGE983026:BGF983027 BQA983026:BQB983027 BZW983026:BZX983027 CJS983026:CJT983027 CTO983026:CTP983027 DDK983026:DDL983027 DNG983026:DNH983027 DXC983026:DXD983027 EGY983026:EGZ983027 EQU983026:EQV983027 FAQ983026:FAR983027 FKM983026:FKN983027 FUI983026:FUJ983027 GEE983026:GEF983027 GOA983026:GOB983027 GXW983026:GXX983027 HHS983026:HHT983027 HRO983026:HRP983027 IBK983026:IBL983027 ILG983026:ILH983027 IVC983026:IVD983027 JEY983026:JEZ983027 JOU983026:JOV983027 JYQ983026:JYR983027 KIM983026:KIN983027 KSI983026:KSJ983027 LCE983026:LCF983027 LMA983026:LMB983027 LVW983026:LVX983027 MFS983026:MFT983027 MPO983026:MPP983027 MZK983026:MZL983027 NJG983026:NJH983027 NTC983026:NTD983027 OCY983026:OCZ983027 OMU983026:OMV983027 OWQ983026:OWR983027 PGM983026:PGN983027 PQI983026:PQJ983027 QAE983026:QAF983027 QKA983026:QKB983027 QTW983026:QTX983027 RDS983026:RDT983027 RNO983026:RNP983027 RXK983026:RXL983027 SHG983026:SHH983027 SRC983026:SRD983027 TAY983026:TAZ983027 TKU983026:TKV983027 TUQ983026:TUR983027 UEM983026:UEN983027 UOI983026:UOJ983027 UYE983026:UYF983027 VIA983026:VIB983027 VRW983026:VRX983027 WBS983026:WBT983027 WLO983026:WLP983027 E17:F18" xr:uid="{A9C945F0-364C-4A92-B73A-D2BACCB0D420}">
      <formula1>4</formula1>
      <formula2>16</formula2>
    </dataValidation>
    <dataValidation type="list" allowBlank="1" showInputMessage="1" showErrorMessage="1" sqref="E24:F24" xr:uid="{7E340039-49CB-46E7-AD30-D068132E57AC}">
      <formula1>$N$17:$N$21</formula1>
    </dataValidation>
    <dataValidation type="list" allowBlank="1" showInputMessage="1" showErrorMessage="1" sqref="I26:J26" xr:uid="{4D8F474E-6E12-4793-9F65-B2B94A5C02A1}">
      <formula1>$N$24:$N$73</formula1>
    </dataValidation>
    <dataValidation type="list" allowBlank="1" showInputMessage="1" showErrorMessage="1" sqref="I33:J33" xr:uid="{89252244-803E-490A-8B7F-8AD56C8171D3}">
      <formula1>$N$76:$N$77</formula1>
    </dataValidation>
    <dataValidation type="list" allowBlank="1" showInputMessage="1" showErrorMessage="1" sqref="I34:J34" xr:uid="{D67110B9-BADA-4782-8EF8-984122FEC0BD}">
      <formula1>$N$80:$N$81</formula1>
    </dataValidation>
    <dataValidation type="list" allowBlank="1" showInputMessage="1" showErrorMessage="1" sqref="E38:F38" xr:uid="{79599258-5C31-492A-90D4-C6B2EE985E37}">
      <formula1>$N$84:$N$95</formula1>
    </dataValidation>
    <dataValidation type="list" allowBlank="1" showInputMessage="1" showErrorMessage="1" sqref="I38:J38" xr:uid="{783B5E9F-F6D8-48EE-9BC7-14DD06085E8D}">
      <formula1>$N$98</formula1>
    </dataValidation>
    <dataValidation type="list" allowBlank="1" showInputMessage="1" showErrorMessage="1" sqref="E39:F39" xr:uid="{7E074BB9-24AF-436C-B55F-AE94D3010FC3}">
      <formula1>$N$101:$N$105</formula1>
    </dataValidation>
    <dataValidation type="list" allowBlank="1" showInputMessage="1" showErrorMessage="1" sqref="I39:J39" xr:uid="{5198B03D-4FF4-472F-8D09-7ABBB5BFCF28}">
      <formula1>$N$108:$N$113</formula1>
    </dataValidation>
    <dataValidation type="list" allowBlank="1" showInputMessage="1" showErrorMessage="1" sqref="E40:F40" xr:uid="{C6FF9352-FAF8-49D4-8528-4B2075B66D4B}">
      <formula1>$N$116:$N$119</formula1>
    </dataValidation>
    <dataValidation type="list" allowBlank="1" showInputMessage="1" showErrorMessage="1" sqref="I40:J40" xr:uid="{8EC99DB3-0E5B-493F-B868-62958722A80F}">
      <formula1>$N$122</formula1>
    </dataValidation>
    <dataValidation type="list" allowBlank="1" showInputMessage="1" showErrorMessage="1" sqref="E41:F41" xr:uid="{1DE7208E-F326-4FDB-88F4-239310A329A0}">
      <formula1>$N$125</formula1>
    </dataValidation>
    <dataValidation type="list" allowBlank="1" showInputMessage="1" showErrorMessage="1" sqref="I41:J41" xr:uid="{709153DA-8972-42FA-A341-20ED01966049}">
      <formula1>$N$128</formula1>
    </dataValidation>
    <dataValidation type="list" allowBlank="1" showInputMessage="1" showErrorMessage="1" sqref="E42:F42" xr:uid="{D5A1EAEF-C1EB-44AA-8EC4-C7F068F5CD61}">
      <formula1>$N$131</formula1>
    </dataValidation>
  </dataValidations>
  <pageMargins left="0.75" right="0.75" top="1" bottom="1" header="0.51200000000000001" footer="0.51200000000000001"/>
  <pageSetup paperSize="9" scale="58" fitToWidth="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B510E-FFC0-41B6-853A-A826C6015C08}">
  <dimension ref="A1:AJ319"/>
  <sheetViews>
    <sheetView showGridLines="0" view="pageBreakPreview" topLeftCell="B16" zoomScaleNormal="85" zoomScaleSheetLayoutView="100" workbookViewId="0">
      <selection activeCell="C7" sqref="C7:D7"/>
    </sheetView>
  </sheetViews>
  <sheetFormatPr defaultColWidth="9" defaultRowHeight="20.25" customHeight="1"/>
  <cols>
    <col min="1" max="1" width="9" style="1" hidden="1" customWidth="1"/>
    <col min="2" max="2" width="7.5" style="1" bestFit="1" customWidth="1"/>
    <col min="3" max="3" width="3.625" style="1" customWidth="1"/>
    <col min="4" max="4" width="10.625" style="1" customWidth="1"/>
    <col min="5" max="5" width="23.5" style="1" customWidth="1"/>
    <col min="6" max="6" width="12.625" style="1" customWidth="1"/>
    <col min="7" max="7" width="13.625" style="1" customWidth="1"/>
    <col min="8" max="8" width="15.625" style="1" customWidth="1"/>
    <col min="9" max="9" width="19.625" style="1" customWidth="1"/>
    <col min="10" max="11" width="2.5" style="1" customWidth="1"/>
    <col min="12" max="13" width="10.625" style="1" customWidth="1"/>
    <col min="14" max="14" width="5.625" style="1" customWidth="1"/>
    <col min="15" max="17" width="10.625" style="1" customWidth="1"/>
    <col min="18" max="18" width="2.875" style="1" hidden="1" customWidth="1"/>
    <col min="19" max="19" width="3.625" style="1" customWidth="1"/>
    <col min="20" max="20" width="9" style="1" customWidth="1"/>
    <col min="21" max="21" width="6.875" style="1" customWidth="1"/>
    <col min="22" max="22" width="12.5" style="185" customWidth="1"/>
    <col min="23" max="23" width="3.625" style="1" customWidth="1"/>
    <col min="24" max="24" width="40.625" style="30" customWidth="1"/>
    <col min="25" max="25" width="7" style="1" customWidth="1"/>
    <col min="26" max="26" width="5.625" style="1" customWidth="1"/>
    <col min="27" max="27" width="10.375" style="1" customWidth="1"/>
    <col min="28" max="28" width="18.375" style="1" customWidth="1"/>
    <col min="29" max="29" width="3.625" style="1" customWidth="1"/>
    <col min="30" max="30" width="40.625" style="30" customWidth="1"/>
    <col min="31" max="31" width="16.5" style="1" customWidth="1"/>
    <col min="32" max="34" width="4.625" style="1" customWidth="1"/>
    <col min="35" max="35" width="27.625" style="1" customWidth="1"/>
    <col min="36" max="36" width="35.625" style="1" customWidth="1"/>
    <col min="37" max="16384" width="9" style="1"/>
  </cols>
  <sheetData>
    <row r="1" spans="2:36" ht="20.25" hidden="1" customHeight="1">
      <c r="H1" s="1" t="s">
        <v>0</v>
      </c>
      <c r="U1" s="184" t="s">
        <v>274</v>
      </c>
      <c r="X1" s="30" t="s">
        <v>1</v>
      </c>
      <c r="Y1" s="1" t="s">
        <v>2</v>
      </c>
      <c r="Z1" s="13" t="s">
        <v>3</v>
      </c>
      <c r="AA1" s="13" t="s">
        <v>3</v>
      </c>
      <c r="AB1" s="13"/>
      <c r="AD1" s="30" t="s">
        <v>1</v>
      </c>
      <c r="AE1" s="1" t="s">
        <v>2</v>
      </c>
      <c r="AF1" s="13" t="s">
        <v>3</v>
      </c>
      <c r="AG1" s="13" t="s">
        <v>3</v>
      </c>
      <c r="AH1" s="13"/>
      <c r="AI1" s="13"/>
    </row>
    <row r="2" spans="2:36" ht="20.25" hidden="1" customHeight="1">
      <c r="H2" s="1" t="s">
        <v>4</v>
      </c>
      <c r="U2" s="184" t="s">
        <v>275</v>
      </c>
      <c r="V2" s="185" t="s">
        <v>276</v>
      </c>
      <c r="X2" s="30" t="s">
        <v>5</v>
      </c>
      <c r="Y2" s="1" t="s">
        <v>6</v>
      </c>
      <c r="Z2" s="13" t="s">
        <v>7</v>
      </c>
      <c r="AA2" s="13" t="s">
        <v>8</v>
      </c>
      <c r="AD2" s="30" t="s">
        <v>5</v>
      </c>
      <c r="AE2" s="1" t="s">
        <v>6</v>
      </c>
      <c r="AF2" s="13" t="s">
        <v>7</v>
      </c>
      <c r="AG2" s="13" t="s">
        <v>8</v>
      </c>
    </row>
    <row r="3" spans="2:36" ht="20.25" hidden="1" customHeight="1">
      <c r="H3" s="1" t="s">
        <v>9</v>
      </c>
      <c r="U3" s="184" t="s">
        <v>277</v>
      </c>
      <c r="X3" s="30" t="s">
        <v>10</v>
      </c>
      <c r="Y3" s="1" t="s">
        <v>11</v>
      </c>
      <c r="Z3" s="13"/>
      <c r="AA3" s="13"/>
      <c r="AD3" s="30" t="s">
        <v>10</v>
      </c>
      <c r="AE3" s="1" t="s">
        <v>11</v>
      </c>
      <c r="AF3" s="13"/>
      <c r="AG3" s="13"/>
    </row>
    <row r="4" spans="2:36" ht="20.25" hidden="1" customHeight="1">
      <c r="U4" s="184" t="s">
        <v>278</v>
      </c>
      <c r="Y4" s="1" t="s">
        <v>12</v>
      </c>
      <c r="AE4" s="1" t="s">
        <v>12</v>
      </c>
    </row>
    <row r="5" spans="2:36" ht="20.25" hidden="1" customHeight="1">
      <c r="U5" s="184" t="s">
        <v>279</v>
      </c>
      <c r="Y5" s="1" t="s">
        <v>13</v>
      </c>
      <c r="AE5" s="1" t="s">
        <v>13</v>
      </c>
    </row>
    <row r="6" spans="2:36" ht="20.25" hidden="1" customHeight="1"/>
    <row r="7" spans="2:36" ht="20.25" customHeight="1" thickBot="1">
      <c r="B7" s="87"/>
      <c r="C7" s="355" t="s">
        <v>14</v>
      </c>
      <c r="D7" s="355"/>
      <c r="E7" s="356"/>
      <c r="F7" s="356"/>
      <c r="G7" s="356"/>
      <c r="H7" s="87"/>
      <c r="I7" s="87"/>
      <c r="J7" s="357" t="s">
        <v>15</v>
      </c>
      <c r="K7" s="357"/>
      <c r="L7" s="357"/>
      <c r="M7" s="357"/>
      <c r="N7" s="357"/>
      <c r="O7" s="357"/>
      <c r="P7" s="357"/>
      <c r="Q7" s="357"/>
      <c r="R7" s="1" t="s">
        <v>16</v>
      </c>
      <c r="X7" s="88" t="s">
        <v>17</v>
      </c>
      <c r="Y7" s="358" t="s">
        <v>18</v>
      </c>
      <c r="Z7" s="359"/>
      <c r="AD7" s="25" t="s">
        <v>280</v>
      </c>
      <c r="AE7" s="32" t="s">
        <v>20</v>
      </c>
      <c r="AF7" s="360" t="s">
        <v>21</v>
      </c>
      <c r="AG7" s="361"/>
      <c r="AH7" s="486"/>
      <c r="AI7" s="33"/>
    </row>
    <row r="8" spans="2:36" ht="24" customHeight="1" thickTop="1">
      <c r="B8" s="362"/>
      <c r="C8" s="363" t="s">
        <v>22</v>
      </c>
      <c r="D8" s="364"/>
      <c r="E8" s="403" t="s">
        <v>281</v>
      </c>
      <c r="F8" s="366"/>
      <c r="G8" s="14" t="s">
        <v>24</v>
      </c>
      <c r="H8" s="89" t="s">
        <v>282</v>
      </c>
      <c r="J8" s="362"/>
      <c r="K8" s="186"/>
      <c r="L8" s="186"/>
      <c r="M8" s="186"/>
      <c r="N8" s="186"/>
      <c r="O8" s="368"/>
      <c r="P8" s="368"/>
      <c r="Q8" s="368"/>
      <c r="R8" s="13" t="s">
        <v>26</v>
      </c>
      <c r="T8" s="13"/>
      <c r="U8" s="13"/>
      <c r="X8" s="91" t="s">
        <v>283</v>
      </c>
      <c r="Y8" s="370"/>
      <c r="Z8" s="372"/>
      <c r="AA8" s="92"/>
      <c r="AB8" s="92"/>
      <c r="AD8" s="26" t="s">
        <v>284</v>
      </c>
      <c r="AE8" s="24" t="s">
        <v>1</v>
      </c>
      <c r="AF8" s="360" t="s">
        <v>30</v>
      </c>
      <c r="AG8" s="361"/>
      <c r="AH8" s="486"/>
      <c r="AI8" s="93"/>
      <c r="AJ8" s="92"/>
    </row>
    <row r="9" spans="2:36" ht="15.95" customHeight="1">
      <c r="B9" s="362"/>
      <c r="C9" s="536" t="s">
        <v>31</v>
      </c>
      <c r="D9" s="537"/>
      <c r="E9" s="376" t="s">
        <v>285</v>
      </c>
      <c r="F9" s="377"/>
      <c r="G9" s="487" t="s">
        <v>33</v>
      </c>
      <c r="H9" s="381"/>
      <c r="J9" s="362"/>
      <c r="K9" s="186"/>
      <c r="L9" s="186"/>
      <c r="M9" s="186"/>
      <c r="N9" s="186"/>
      <c r="O9" s="369"/>
      <c r="P9" s="369"/>
      <c r="Q9" s="369"/>
      <c r="R9" s="13" t="s">
        <v>35</v>
      </c>
      <c r="T9" s="489" t="s">
        <v>286</v>
      </c>
      <c r="U9" s="490"/>
      <c r="V9" s="491"/>
      <c r="X9" s="94"/>
      <c r="Y9" s="92"/>
      <c r="Z9" s="92"/>
      <c r="AA9" s="92"/>
      <c r="AB9" s="92"/>
      <c r="AD9" s="27"/>
      <c r="AE9" s="95"/>
      <c r="AF9" s="95"/>
      <c r="AG9" s="95"/>
      <c r="AH9" s="95"/>
      <c r="AI9" s="95"/>
      <c r="AJ9" s="95"/>
    </row>
    <row r="10" spans="2:36" ht="12" customHeight="1">
      <c r="B10" s="362"/>
      <c r="C10" s="375"/>
      <c r="D10" s="375"/>
      <c r="E10" s="378"/>
      <c r="F10" s="379"/>
      <c r="G10" s="488"/>
      <c r="H10" s="382"/>
      <c r="J10" s="367"/>
      <c r="K10" s="90"/>
      <c r="L10" s="90"/>
      <c r="M10" s="90"/>
      <c r="N10" s="90"/>
      <c r="O10" s="21" t="s">
        <v>36</v>
      </c>
      <c r="P10" s="21" t="s">
        <v>36</v>
      </c>
      <c r="Q10" s="21" t="s">
        <v>36</v>
      </c>
      <c r="R10" s="13" t="s">
        <v>37</v>
      </c>
      <c r="T10" s="492" t="s">
        <v>287</v>
      </c>
      <c r="U10" s="493"/>
      <c r="V10" s="494"/>
      <c r="X10" s="383" t="s">
        <v>38</v>
      </c>
      <c r="Y10" s="313" t="s">
        <v>39</v>
      </c>
      <c r="Z10" s="315"/>
      <c r="AA10" s="389" t="s">
        <v>40</v>
      </c>
      <c r="AB10" s="320"/>
      <c r="AD10" s="28" t="s">
        <v>41</v>
      </c>
      <c r="AE10" s="79" t="s">
        <v>42</v>
      </c>
      <c r="AF10" s="80"/>
      <c r="AG10" s="80"/>
      <c r="AH10" s="80"/>
      <c r="AI10" s="80"/>
      <c r="AJ10" s="81"/>
    </row>
    <row r="11" spans="2:36" ht="14.25" customHeight="1">
      <c r="C11" s="538"/>
      <c r="D11" s="538"/>
      <c r="E11" s="538"/>
      <c r="F11" s="538"/>
      <c r="T11" s="482" t="s">
        <v>288</v>
      </c>
      <c r="U11" s="396"/>
      <c r="V11" s="483"/>
      <c r="X11" s="384"/>
      <c r="Y11" s="386"/>
      <c r="Z11" s="388"/>
      <c r="AA11" s="390"/>
      <c r="AB11" s="391"/>
      <c r="AD11" s="28" t="s">
        <v>43</v>
      </c>
      <c r="AE11" s="310" t="s">
        <v>44</v>
      </c>
      <c r="AF11" s="311"/>
      <c r="AG11" s="311"/>
      <c r="AH11" s="311"/>
      <c r="AI11" s="311"/>
      <c r="AJ11" s="312"/>
    </row>
    <row r="12" spans="2:36" ht="12" customHeight="1">
      <c r="C12" s="395"/>
      <c r="D12" s="395"/>
      <c r="E12" s="395"/>
      <c r="F12" s="395"/>
      <c r="G12" s="22" t="s">
        <v>289</v>
      </c>
      <c r="H12" s="82"/>
      <c r="I12" s="82"/>
      <c r="J12" s="397" t="s">
        <v>46</v>
      </c>
      <c r="K12" s="397"/>
      <c r="L12" s="397"/>
      <c r="M12" s="397"/>
      <c r="N12" s="397"/>
      <c r="O12" s="398"/>
      <c r="P12" s="398"/>
      <c r="Q12" s="398"/>
      <c r="T12" s="187" t="s">
        <v>290</v>
      </c>
      <c r="U12" s="484" t="s">
        <v>291</v>
      </c>
      <c r="V12" s="485"/>
      <c r="X12" s="384"/>
      <c r="Y12" s="386"/>
      <c r="Z12" s="388"/>
      <c r="AA12" s="392"/>
      <c r="AB12" s="393"/>
      <c r="AD12" s="28" t="s">
        <v>47</v>
      </c>
      <c r="AE12" s="310" t="s">
        <v>48</v>
      </c>
      <c r="AF12" s="311"/>
      <c r="AG12" s="311"/>
      <c r="AH12" s="311"/>
      <c r="AI12" s="311"/>
      <c r="AJ12" s="312"/>
    </row>
    <row r="13" spans="2:36" ht="12" customHeight="1">
      <c r="C13" s="396"/>
      <c r="D13" s="396"/>
      <c r="E13" s="396"/>
      <c r="F13" s="396"/>
      <c r="O13" s="4"/>
      <c r="T13" s="188" t="s">
        <v>292</v>
      </c>
      <c r="U13" s="484" t="s">
        <v>275</v>
      </c>
      <c r="V13" s="485"/>
      <c r="X13" s="384"/>
      <c r="Y13" s="313" t="s">
        <v>49</v>
      </c>
      <c r="Z13" s="315"/>
      <c r="AA13" s="319"/>
      <c r="AB13" s="320"/>
      <c r="AD13" s="323" t="s">
        <v>293</v>
      </c>
      <c r="AE13" s="326" t="s">
        <v>51</v>
      </c>
      <c r="AF13" s="328" t="s">
        <v>52</v>
      </c>
      <c r="AG13" s="472"/>
      <c r="AH13" s="472"/>
      <c r="AI13" s="472"/>
      <c r="AJ13" s="473"/>
    </row>
    <row r="14" spans="2:36" ht="20.25" customHeight="1" thickBot="1">
      <c r="B14" s="96"/>
      <c r="C14" s="84" t="s">
        <v>53</v>
      </c>
      <c r="D14" s="83" t="s">
        <v>54</v>
      </c>
      <c r="E14" s="333" t="s">
        <v>55</v>
      </c>
      <c r="F14" s="347"/>
      <c r="G14" s="83" t="s">
        <v>56</v>
      </c>
      <c r="H14" s="333" t="s">
        <v>57</v>
      </c>
      <c r="I14" s="477"/>
      <c r="J14" s="478" t="s">
        <v>294</v>
      </c>
      <c r="K14" s="480" t="s">
        <v>59</v>
      </c>
      <c r="L14" s="78" t="s">
        <v>60</v>
      </c>
      <c r="M14" s="78" t="s">
        <v>61</v>
      </c>
      <c r="N14" s="78" t="s">
        <v>62</v>
      </c>
      <c r="O14" s="333" t="s">
        <v>63</v>
      </c>
      <c r="P14" s="477"/>
      <c r="Q14" s="334"/>
      <c r="T14" s="468" t="s">
        <v>295</v>
      </c>
      <c r="U14" s="189" t="s">
        <v>296</v>
      </c>
      <c r="V14" s="244" t="s">
        <v>297</v>
      </c>
      <c r="X14" s="385"/>
      <c r="Y14" s="316"/>
      <c r="Z14" s="318"/>
      <c r="AA14" s="321"/>
      <c r="AB14" s="322"/>
      <c r="AD14" s="470"/>
      <c r="AE14" s="327"/>
      <c r="AF14" s="474"/>
      <c r="AG14" s="475"/>
      <c r="AH14" s="475"/>
      <c r="AI14" s="475"/>
      <c r="AJ14" s="476"/>
    </row>
    <row r="15" spans="2:36" ht="48.75" customHeight="1" thickTop="1" thickBot="1">
      <c r="B15" s="97"/>
      <c r="C15" s="86"/>
      <c r="D15" s="15" t="s">
        <v>64</v>
      </c>
      <c r="E15" s="335"/>
      <c r="F15" s="336"/>
      <c r="G15" s="85"/>
      <c r="H15" s="15" t="s">
        <v>64</v>
      </c>
      <c r="I15" s="85" t="s">
        <v>65</v>
      </c>
      <c r="J15" s="479"/>
      <c r="K15" s="481"/>
      <c r="L15" s="190"/>
      <c r="M15" s="190"/>
      <c r="N15" s="55"/>
      <c r="O15" s="337"/>
      <c r="P15" s="338"/>
      <c r="Q15" s="339"/>
      <c r="T15" s="469"/>
      <c r="U15" s="191" t="s">
        <v>290</v>
      </c>
      <c r="V15" s="244" t="s">
        <v>298</v>
      </c>
      <c r="X15" s="98" t="s">
        <v>69</v>
      </c>
      <c r="Y15" s="340" t="s">
        <v>70</v>
      </c>
      <c r="Z15" s="342"/>
      <c r="AA15" s="343" t="s">
        <v>71</v>
      </c>
      <c r="AB15" s="344"/>
      <c r="AD15" s="471"/>
      <c r="AE15" s="20" t="s">
        <v>41</v>
      </c>
      <c r="AF15" s="345" t="s">
        <v>70</v>
      </c>
      <c r="AG15" s="346"/>
      <c r="AH15" s="353" t="s">
        <v>72</v>
      </c>
      <c r="AI15" s="354"/>
      <c r="AJ15" s="192" t="s">
        <v>73</v>
      </c>
    </row>
    <row r="16" spans="2:36" ht="20.25" customHeight="1" thickTop="1" thickBot="1">
      <c r="B16" s="99"/>
      <c r="C16" s="100"/>
      <c r="D16" s="101"/>
      <c r="E16" s="102" t="s">
        <v>74</v>
      </c>
      <c r="F16" s="103"/>
      <c r="G16" s="102" t="s">
        <v>75</v>
      </c>
      <c r="H16" s="102"/>
      <c r="I16" s="103"/>
      <c r="J16" s="104"/>
      <c r="K16" s="193"/>
      <c r="L16" s="193"/>
      <c r="M16" s="193"/>
      <c r="N16" s="193"/>
      <c r="O16" s="289" t="s">
        <v>76</v>
      </c>
      <c r="P16" s="290"/>
      <c r="Q16" s="291"/>
      <c r="T16" s="460" t="s">
        <v>299</v>
      </c>
      <c r="U16" s="461"/>
      <c r="V16" s="464" t="s">
        <v>300</v>
      </c>
      <c r="X16" s="106"/>
      <c r="Y16" s="107" t="s">
        <v>77</v>
      </c>
      <c r="Z16" s="108" t="s">
        <v>78</v>
      </c>
      <c r="AA16" s="292"/>
      <c r="AB16" s="293"/>
      <c r="AD16" s="109" t="str">
        <f>IF($G16="","",$G16)</f>
        <v>(%val:sys:id%)</v>
      </c>
      <c r="AE16" s="110"/>
      <c r="AF16" s="466" t="s">
        <v>80</v>
      </c>
      <c r="AG16" s="296" t="s">
        <v>81</v>
      </c>
      <c r="AH16" s="298"/>
      <c r="AI16" s="299"/>
      <c r="AJ16" s="194"/>
    </row>
    <row r="17" spans="1:36" ht="20.100000000000001" customHeight="1" thickTop="1" thickBot="1">
      <c r="A17" s="1">
        <f>SUM(A18:A286)</f>
        <v>132</v>
      </c>
      <c r="B17" s="111"/>
      <c r="C17" s="112"/>
      <c r="D17" s="113"/>
      <c r="E17" s="114" t="s">
        <v>82</v>
      </c>
      <c r="F17" s="115"/>
      <c r="G17" s="114"/>
      <c r="H17" s="114"/>
      <c r="I17" s="115"/>
      <c r="J17" s="7"/>
      <c r="K17" s="6"/>
      <c r="L17" s="6"/>
      <c r="M17" s="6"/>
      <c r="N17" s="6"/>
      <c r="O17" s="300" t="s">
        <v>83</v>
      </c>
      <c r="P17" s="301"/>
      <c r="Q17" s="302"/>
      <c r="T17" s="462"/>
      <c r="U17" s="463"/>
      <c r="V17" s="465"/>
      <c r="X17" s="109" t="s">
        <v>84</v>
      </c>
      <c r="Y17" s="116"/>
      <c r="Z17" s="116"/>
      <c r="AA17" s="303"/>
      <c r="AB17" s="304"/>
      <c r="AD17" s="117" t="str">
        <f>IF($G17="","",$G17)</f>
        <v/>
      </c>
      <c r="AE17" s="118"/>
      <c r="AF17" s="467"/>
      <c r="AG17" s="297"/>
      <c r="AH17" s="305"/>
      <c r="AI17" s="306"/>
      <c r="AJ17" s="195"/>
    </row>
    <row r="18" spans="1:36" ht="20.25" customHeight="1" thickTop="1">
      <c r="A18" s="1">
        <f t="shared" ref="A18:A77" si="0">IF(E18="","",LENB(E18))</f>
        <v>8</v>
      </c>
      <c r="B18" s="197"/>
      <c r="C18" s="198">
        <f t="shared" ref="C18:C21" si="1">ROW()-17</f>
        <v>1</v>
      </c>
      <c r="D18" s="239" t="s">
        <v>26</v>
      </c>
      <c r="E18" s="199" t="s">
        <v>301</v>
      </c>
      <c r="F18" s="200"/>
      <c r="G18" s="201" t="s">
        <v>302</v>
      </c>
      <c r="H18" s="77" t="s">
        <v>303</v>
      </c>
      <c r="I18" s="202"/>
      <c r="J18" s="122" t="s">
        <v>3</v>
      </c>
      <c r="K18" s="157"/>
      <c r="L18" s="157"/>
      <c r="M18" s="157"/>
      <c r="N18" s="143">
        <f>IF(ISERROR(VLOOKUP($H18,[1]フィールドタイプリスト!$B$1:$C$63,2,0)),"0",VLOOKUP($H18,[1]フィールドタイプリスト!$B$1:$C$63,2,0))</f>
        <v>27</v>
      </c>
      <c r="O18" s="447" t="str">
        <f>IF(ISERROR(VLOOKUP($H18,[1]フィールドタイプリスト!$B$1:$D$63,3,0)),"",VLOOKUP($H18,[1]フィールドタイプリスト!$B$1:$D$63,3,0))</f>
        <v>yyyy年mm月dd日 hh時mm分ss秒</v>
      </c>
      <c r="P18" s="448"/>
      <c r="Q18" s="449"/>
      <c r="T18" s="458"/>
      <c r="U18" s="459"/>
      <c r="V18" s="203"/>
      <c r="X18" s="149" t="str">
        <f t="shared" ref="X18:X25" si="2">IF($E18="","",$E18)</f>
        <v>登録日時</v>
      </c>
      <c r="Y18" s="145"/>
      <c r="Z18" s="145">
        <v>2</v>
      </c>
      <c r="AA18" s="272"/>
      <c r="AB18" s="273"/>
      <c r="AD18" s="149" t="str">
        <f t="shared" ref="AD18:AD44" si="3">IF($E18="","",$E18)</f>
        <v>登録日時</v>
      </c>
      <c r="AE18" s="110" t="s">
        <v>13</v>
      </c>
      <c r="AF18" s="116"/>
      <c r="AG18" s="116"/>
      <c r="AH18" s="272"/>
      <c r="AI18" s="273"/>
      <c r="AJ18" s="196"/>
    </row>
    <row r="19" spans="1:36" ht="20.25" customHeight="1">
      <c r="A19" s="1">
        <f t="shared" si="0"/>
        <v>14</v>
      </c>
      <c r="B19" s="204"/>
      <c r="C19" s="205">
        <f t="shared" si="1"/>
        <v>2</v>
      </c>
      <c r="D19" s="122" t="s">
        <v>26</v>
      </c>
      <c r="E19" s="245" t="s">
        <v>304</v>
      </c>
      <c r="F19" s="435"/>
      <c r="G19" s="54" t="s">
        <v>107</v>
      </c>
      <c r="H19" s="54" t="s">
        <v>108</v>
      </c>
      <c r="I19" s="148"/>
      <c r="J19" s="122" t="s">
        <v>3</v>
      </c>
      <c r="K19" s="157"/>
      <c r="L19" s="157"/>
      <c r="M19" s="157"/>
      <c r="N19" s="143">
        <f>IF(ISERROR(VLOOKUP($H19,[1]フィールドタイプリスト!$B$1:$C$63,2,0)),"0",VLOOKUP($H19,[1]フィールドタイプリスト!$B$1:$C$63,2,0))</f>
        <v>32</v>
      </c>
      <c r="O19" s="436" t="str">
        <f>IF(ISERROR(VLOOKUP($H19,[1]フィールドタイプリスト!$B$1:$D$63,3,0)),"",VLOOKUP($H19,[1]フィールドタイプリスト!$B$1:$D$63,3,0))</f>
        <v>数字・記号・アルファベットで半角32文字以内</v>
      </c>
      <c r="P19" s="437"/>
      <c r="Q19" s="438"/>
      <c r="T19" s="456"/>
      <c r="U19" s="457"/>
      <c r="V19" s="206"/>
      <c r="X19" s="156" t="str">
        <f t="shared" si="2"/>
        <v>お問い合わせID</v>
      </c>
      <c r="Y19" s="116"/>
      <c r="Z19" s="116"/>
      <c r="AA19" s="248"/>
      <c r="AB19" s="249"/>
      <c r="AD19" s="156" t="str">
        <f t="shared" si="3"/>
        <v>お問い合わせID</v>
      </c>
      <c r="AE19" s="110" t="s">
        <v>305</v>
      </c>
      <c r="AF19" s="116" t="s">
        <v>109</v>
      </c>
      <c r="AG19" s="116"/>
      <c r="AH19" s="248"/>
      <c r="AI19" s="249"/>
      <c r="AJ19" s="196"/>
    </row>
    <row r="20" spans="1:36" ht="20.25" customHeight="1">
      <c r="A20" s="1">
        <f t="shared" si="0"/>
        <v>22</v>
      </c>
      <c r="B20" s="207"/>
      <c r="C20" s="205">
        <f t="shared" si="1"/>
        <v>3</v>
      </c>
      <c r="D20" s="122" t="s">
        <v>26</v>
      </c>
      <c r="E20" s="208" t="s">
        <v>306</v>
      </c>
      <c r="F20" s="209"/>
      <c r="G20" s="54" t="s">
        <v>111</v>
      </c>
      <c r="H20" s="54" t="s">
        <v>126</v>
      </c>
      <c r="I20" s="210"/>
      <c r="J20" s="122"/>
      <c r="K20" s="157"/>
      <c r="L20" s="157"/>
      <c r="M20" s="157"/>
      <c r="N20" s="143">
        <f>IF(ISERROR(VLOOKUP($H20,[1]フィールドタイプリスト!$B$1:$C$63,2,0)),"0",VLOOKUP($H20,[1]フィールドタイプリスト!$B$1:$C$63,2,0))</f>
        <v>5</v>
      </c>
      <c r="O20" s="245" t="s">
        <v>113</v>
      </c>
      <c r="P20" s="246"/>
      <c r="Q20" s="247"/>
      <c r="T20" s="456" t="s">
        <v>306</v>
      </c>
      <c r="U20" s="457"/>
      <c r="V20" s="206"/>
      <c r="X20" s="156" t="str">
        <f t="shared" si="2"/>
        <v>お問い合わせステータス</v>
      </c>
      <c r="Y20" s="116"/>
      <c r="Z20" s="116"/>
      <c r="AA20" s="248"/>
      <c r="AB20" s="249"/>
      <c r="AD20" s="156" t="str">
        <f t="shared" si="3"/>
        <v>お問い合わせステータス</v>
      </c>
      <c r="AE20" s="110" t="s">
        <v>305</v>
      </c>
      <c r="AF20" s="116"/>
      <c r="AG20" s="116"/>
      <c r="AH20" s="248"/>
      <c r="AI20" s="249"/>
      <c r="AJ20" s="211"/>
    </row>
    <row r="21" spans="1:36" ht="20.25" customHeight="1">
      <c r="A21" s="1">
        <f t="shared" si="0"/>
        <v>14</v>
      </c>
      <c r="B21" s="204"/>
      <c r="C21" s="205">
        <f t="shared" si="1"/>
        <v>4</v>
      </c>
      <c r="D21" s="240" t="s">
        <v>26</v>
      </c>
      <c r="E21" s="208" t="s">
        <v>307</v>
      </c>
      <c r="F21" s="209"/>
      <c r="G21" s="212" t="s">
        <v>308</v>
      </c>
      <c r="H21" s="77" t="s">
        <v>309</v>
      </c>
      <c r="I21" s="213"/>
      <c r="J21" s="122"/>
      <c r="K21" s="157"/>
      <c r="L21" s="157"/>
      <c r="M21" s="157"/>
      <c r="N21" s="143">
        <f>IF(ISERROR(VLOOKUP($H21,[1]フィールドタイプリスト!$B$1:$C$63,2,0)),"0",VLOOKUP($H21,[1]フィールドタイプリスト!$B$1:$C$63,2,0))</f>
        <v>16</v>
      </c>
      <c r="O21" s="436" t="str">
        <f>IF(ISERROR(VLOOKUP($H21,[1]フィールドタイプリスト!$B$1:$D$63,3,0)),"",VLOOKUP($H21,[1]フィールドタイプリスト!$B$1:$D$63,3,0))</f>
        <v>hoge-password</v>
      </c>
      <c r="P21" s="450"/>
      <c r="Q21" s="451"/>
      <c r="T21" s="454"/>
      <c r="U21" s="455"/>
      <c r="V21" s="214"/>
      <c r="X21" s="156" t="str">
        <f t="shared" si="2"/>
        <v>変更・削除キー</v>
      </c>
      <c r="Y21" s="152"/>
      <c r="Z21" s="152"/>
      <c r="AA21" s="248"/>
      <c r="AB21" s="249"/>
      <c r="AD21" s="156" t="str">
        <f t="shared" si="3"/>
        <v>変更・削除キー</v>
      </c>
      <c r="AE21" s="110" t="s">
        <v>305</v>
      </c>
      <c r="AF21" s="116"/>
      <c r="AG21" s="116"/>
      <c r="AH21" s="248"/>
      <c r="AI21" s="249"/>
      <c r="AJ21" s="215"/>
    </row>
    <row r="22" spans="1:36" ht="20.25" customHeight="1">
      <c r="A22" s="1">
        <f t="shared" si="0"/>
        <v>8</v>
      </c>
      <c r="B22" s="12"/>
      <c r="C22" s="137">
        <f>ROW()-17</f>
        <v>5</v>
      </c>
      <c r="D22" s="131" t="s">
        <v>26</v>
      </c>
      <c r="E22" s="216" t="s">
        <v>310</v>
      </c>
      <c r="F22" s="217"/>
      <c r="G22" s="212" t="s">
        <v>311</v>
      </c>
      <c r="H22" s="54" t="s">
        <v>312</v>
      </c>
      <c r="I22" s="210"/>
      <c r="J22" s="122"/>
      <c r="K22" s="157"/>
      <c r="L22" s="157"/>
      <c r="M22" s="157"/>
      <c r="N22" s="143">
        <f>IF(ISERROR(VLOOKUP($H22,[1]フィールドタイプリスト!$B$1:$C$63,2,0)),"0",VLOOKUP($H22,[1]フィールドタイプリスト!$B$1:$C$63,2,0))</f>
        <v>1024</v>
      </c>
      <c r="O22" s="436" t="str">
        <f>IF(ISERROR(VLOOKUP($H22,[1]フィールドタイプリスト!$B$1:$D$63,3,0)),"",VLOOKUP($H22,[1]フィールドタイプリスト!$B$1:$D$63,3,0))</f>
        <v>全角512文字以内</v>
      </c>
      <c r="P22" s="450"/>
      <c r="Q22" s="451"/>
      <c r="R22" s="218"/>
      <c r="T22" s="439"/>
      <c r="U22" s="440"/>
      <c r="V22" s="219"/>
      <c r="X22" s="220" t="str">
        <f t="shared" si="2"/>
        <v>コメント</v>
      </c>
      <c r="Y22" s="154"/>
      <c r="Z22" s="154">
        <v>1</v>
      </c>
      <c r="AA22" s="248"/>
      <c r="AB22" s="249"/>
      <c r="AD22" s="220" t="str">
        <f t="shared" si="3"/>
        <v>コメント</v>
      </c>
      <c r="AE22" s="110" t="s">
        <v>117</v>
      </c>
      <c r="AF22" s="116" t="s">
        <v>109</v>
      </c>
      <c r="AG22" s="116"/>
      <c r="AH22" s="248"/>
      <c r="AI22" s="249"/>
      <c r="AJ22" s="221"/>
    </row>
    <row r="23" spans="1:36" ht="20.25" customHeight="1">
      <c r="A23" s="1">
        <f t="shared" si="0"/>
        <v>14</v>
      </c>
      <c r="B23" s="222"/>
      <c r="C23" s="205">
        <f>ROW()-17</f>
        <v>6</v>
      </c>
      <c r="D23" s="131" t="s">
        <v>26</v>
      </c>
      <c r="E23" s="216" t="s">
        <v>313</v>
      </c>
      <c r="F23" s="209"/>
      <c r="G23" s="212" t="s">
        <v>314</v>
      </c>
      <c r="H23" s="54" t="s">
        <v>126</v>
      </c>
      <c r="I23" s="210"/>
      <c r="J23" s="122"/>
      <c r="K23" s="157"/>
      <c r="L23" s="157"/>
      <c r="M23" s="157"/>
      <c r="N23" s="143">
        <f>IF(ISERROR(VLOOKUP($H23,[1]フィールドタイプリスト!$B$1:$C$63,2,0)),"0",VLOOKUP($H23,[1]フィールドタイプリスト!$B$1:$C$63,2,0))</f>
        <v>5</v>
      </c>
      <c r="O23" s="436" t="str">
        <f>IF(ISERROR(VLOOKUP($H23,[1]フィールドタイプリスト!$B$1:$D$63,3,0)),"",VLOOKUP($H23,[1]フィールドタイプリスト!$B$1:$D$63,3,0))</f>
        <v>「選択肢リスト」シート参照</v>
      </c>
      <c r="P23" s="450"/>
      <c r="Q23" s="451"/>
      <c r="T23" s="452"/>
      <c r="U23" s="453"/>
      <c r="V23" s="223"/>
      <c r="X23" s="220" t="str">
        <f t="shared" si="2"/>
        <v>コメントユーザ</v>
      </c>
      <c r="Y23" s="116"/>
      <c r="Z23" s="116"/>
      <c r="AA23" s="248"/>
      <c r="AB23" s="249"/>
      <c r="AD23" s="220" t="str">
        <f t="shared" si="3"/>
        <v>コメントユーザ</v>
      </c>
      <c r="AE23" s="110" t="s">
        <v>305</v>
      </c>
      <c r="AF23" s="116"/>
      <c r="AG23" s="116"/>
      <c r="AH23" s="248"/>
      <c r="AI23" s="249"/>
      <c r="AJ23" s="224"/>
    </row>
    <row r="24" spans="1:36" ht="20.25" customHeight="1">
      <c r="A24" s="1">
        <f t="shared" si="0"/>
        <v>36</v>
      </c>
      <c r="B24" s="222"/>
      <c r="C24" s="205">
        <f t="shared" ref="C24:C43" si="4">ROW()-17</f>
        <v>7</v>
      </c>
      <c r="D24" s="122" t="s">
        <v>26</v>
      </c>
      <c r="E24" s="216" t="s">
        <v>315</v>
      </c>
      <c r="F24" s="217"/>
      <c r="G24" s="212"/>
      <c r="H24" s="77" t="s">
        <v>316</v>
      </c>
      <c r="I24" s="213"/>
      <c r="J24" s="122"/>
      <c r="K24" s="157"/>
      <c r="L24" s="157"/>
      <c r="M24" s="157"/>
      <c r="N24" s="143">
        <f>IF(ISERROR(VLOOKUP($H24,[1]フィールドタイプリスト!$B$1:$C$63,2,0)),"0",VLOOKUP($H24,[1]フィールドタイプリスト!$B$1:$C$63,2,0))</f>
        <v>10</v>
      </c>
      <c r="O24" s="447" t="str">
        <f>IF(ISERROR(VLOOKUP($H24,[1]フィールドタイプリスト!$B$1:$D$63,3,0)),"",VLOOKUP($H24,[1]フィールドタイプリスト!$B$1:$D$63,3,0))</f>
        <v>DBの間接連携時に自動生成される項目</v>
      </c>
      <c r="P24" s="448"/>
      <c r="Q24" s="449"/>
      <c r="T24" s="439"/>
      <c r="U24" s="440"/>
      <c r="V24" s="219"/>
      <c r="X24" s="220" t="str">
        <f t="shared" si="2"/>
        <v>ルックアップキー：お問い合わせマスタ</v>
      </c>
      <c r="Y24" s="116"/>
      <c r="Z24" s="116"/>
      <c r="AA24" s="248"/>
      <c r="AB24" s="249"/>
      <c r="AD24" s="220" t="str">
        <f t="shared" si="3"/>
        <v>ルックアップキー：お問い合わせマスタ</v>
      </c>
      <c r="AE24" s="110"/>
      <c r="AF24" s="116"/>
      <c r="AG24" s="116"/>
      <c r="AH24" s="248"/>
      <c r="AI24" s="249"/>
      <c r="AJ24" s="196"/>
    </row>
    <row r="25" spans="1:36" ht="20.25" customHeight="1">
      <c r="A25" s="1">
        <f t="shared" si="0"/>
        <v>8</v>
      </c>
      <c r="B25" s="222"/>
      <c r="C25" s="205">
        <f t="shared" si="4"/>
        <v>8</v>
      </c>
      <c r="D25" s="122" t="s">
        <v>26</v>
      </c>
      <c r="E25" s="208" t="s">
        <v>317</v>
      </c>
      <c r="F25" s="217"/>
      <c r="G25" s="212" t="s">
        <v>115</v>
      </c>
      <c r="H25" s="54" t="s">
        <v>116</v>
      </c>
      <c r="I25" s="210"/>
      <c r="J25" s="122"/>
      <c r="K25" s="157"/>
      <c r="L25" s="157"/>
      <c r="M25" s="157"/>
      <c r="N25" s="143">
        <f>IF(ISERROR(VLOOKUP($H25,[1]フィールドタイプリスト!$B$1:$C$63,2,0)),"0",VLOOKUP($H25,[1]フィールドタイプリスト!$B$1:$C$63,2,0))</f>
        <v>64</v>
      </c>
      <c r="O25" s="447" t="str">
        <f>IF(ISERROR(VLOOKUP($H25,[1]フィールドタイプリスト!$B$1:$D$63,3,0)),"",VLOOKUP($H25,[1]フィールドタイプリスト!$B$1:$D$63,3,0))</f>
        <v>全角32文字以内</v>
      </c>
      <c r="P25" s="448"/>
      <c r="Q25" s="449"/>
      <c r="T25" s="439"/>
      <c r="U25" s="440"/>
      <c r="V25" s="225"/>
      <c r="X25" s="220" t="str">
        <f t="shared" si="2"/>
        <v>担当者名</v>
      </c>
      <c r="Y25" s="116"/>
      <c r="Z25" s="116"/>
      <c r="AA25" s="248"/>
      <c r="AB25" s="249"/>
      <c r="AD25" s="220" t="str">
        <f t="shared" si="3"/>
        <v>担当者名</v>
      </c>
      <c r="AE25" s="110" t="s">
        <v>305</v>
      </c>
      <c r="AF25" s="116"/>
      <c r="AG25" s="116"/>
      <c r="AH25" s="248"/>
      <c r="AI25" s="249"/>
      <c r="AJ25" s="196"/>
    </row>
    <row r="26" spans="1:36" ht="20.25" customHeight="1">
      <c r="A26" s="1">
        <f t="shared" si="0"/>
        <v>8</v>
      </c>
      <c r="B26" s="222"/>
      <c r="C26" s="205">
        <f t="shared" si="4"/>
        <v>9</v>
      </c>
      <c r="D26" s="122" t="s">
        <v>26</v>
      </c>
      <c r="E26" s="216" t="s">
        <v>318</v>
      </c>
      <c r="F26" s="217"/>
      <c r="G26" s="212" t="s">
        <v>319</v>
      </c>
      <c r="H26" s="77" t="s">
        <v>320</v>
      </c>
      <c r="I26" s="142"/>
      <c r="J26" s="122"/>
      <c r="K26" s="157"/>
      <c r="L26" s="157"/>
      <c r="M26" s="157"/>
      <c r="N26" s="143">
        <f>IF(ISERROR(VLOOKUP($H26,[1]フィールドタイプリスト!$B$1:$C$63,2,0)),"0",VLOOKUP($H26,[1]フィールドタイプリスト!$B$1:$C$63,2,0))</f>
        <v>552</v>
      </c>
      <c r="O26" s="436" t="str">
        <f>IF(ISERROR(VLOOKUP($H26,[1]フィールドタイプリスト!$B$1:$D$63,3,0)),"",VLOOKUP($H26,[1]フィールドタイプリスト!$B$1:$D$63,3,0))</f>
        <v>ファイルデータを格納
[ファイル型フィールド制限]
同時ダウンロード：同時3セッション(アカウントあたり)
ファイルサイズ：10MiB(拡張可)
ファイル合計：アカウントあたり10GiB(拡張可)
フィールド数：DBあたり5フィールド(拡張可)
拡張子制限：拡張子50種類</v>
      </c>
      <c r="P26" s="437"/>
      <c r="Q26" s="438"/>
      <c r="T26" s="439"/>
      <c r="U26" s="440"/>
      <c r="V26" s="219"/>
      <c r="X26" s="155" t="str">
        <f t="shared" ref="X26:X31" si="5">IF($E33="","",$E33)</f>
        <v/>
      </c>
      <c r="Y26" s="116"/>
      <c r="Z26" s="116"/>
      <c r="AA26" s="248"/>
      <c r="AB26" s="249"/>
      <c r="AD26" s="220" t="str">
        <f t="shared" si="3"/>
        <v>ファイル</v>
      </c>
      <c r="AE26" s="110" t="s">
        <v>117</v>
      </c>
      <c r="AF26" s="116"/>
      <c r="AG26" s="116"/>
      <c r="AH26" s="248"/>
      <c r="AI26" s="249"/>
      <c r="AJ26" s="196"/>
    </row>
    <row r="27" spans="1:36" ht="20.25" customHeight="1">
      <c r="A27" s="1" t="str">
        <f t="shared" si="0"/>
        <v/>
      </c>
      <c r="B27" s="222"/>
      <c r="C27" s="205">
        <f t="shared" si="4"/>
        <v>10</v>
      </c>
      <c r="D27" s="138"/>
      <c r="E27" s="245"/>
      <c r="F27" s="435"/>
      <c r="G27" s="205"/>
      <c r="H27" s="54"/>
      <c r="I27" s="142"/>
      <c r="J27" s="122"/>
      <c r="K27" s="157"/>
      <c r="L27" s="157"/>
      <c r="M27" s="157"/>
      <c r="N27" s="143" t="str">
        <f>IF(ISERROR(VLOOKUP($H27,[1]フィールドタイプリスト!$B$1:$C$63,2,0)),"0",VLOOKUP($H27,[1]フィールドタイプリスト!$B$1:$C$63,2,0))</f>
        <v>0</v>
      </c>
      <c r="O27" s="436" t="str">
        <f>IF(ISERROR(VLOOKUP($H27,[1]フィールドタイプリスト!$B$1:$D$63,3,0)),"",VLOOKUP($H27,[1]フィールドタイプリスト!$B$1:$D$63,3,0))</f>
        <v/>
      </c>
      <c r="P27" s="437"/>
      <c r="Q27" s="438"/>
      <c r="T27" s="439"/>
      <c r="U27" s="440"/>
      <c r="V27" s="219"/>
      <c r="X27" s="155" t="str">
        <f t="shared" si="5"/>
        <v/>
      </c>
      <c r="Y27" s="116"/>
      <c r="Z27" s="116"/>
      <c r="AA27" s="248"/>
      <c r="AB27" s="249"/>
      <c r="AD27" s="220" t="str">
        <f t="shared" si="3"/>
        <v/>
      </c>
      <c r="AE27" s="110"/>
      <c r="AF27" s="116"/>
      <c r="AG27" s="116"/>
      <c r="AH27" s="248"/>
      <c r="AI27" s="249"/>
      <c r="AJ27" s="196"/>
    </row>
    <row r="28" spans="1:36" ht="20.25" customHeight="1">
      <c r="A28" s="1" t="str">
        <f t="shared" si="0"/>
        <v/>
      </c>
      <c r="B28" s="222"/>
      <c r="C28" s="205">
        <f t="shared" si="4"/>
        <v>11</v>
      </c>
      <c r="D28" s="122"/>
      <c r="E28" s="245"/>
      <c r="F28" s="435"/>
      <c r="G28" s="54"/>
      <c r="H28" s="54"/>
      <c r="I28" s="148"/>
      <c r="J28" s="122"/>
      <c r="K28" s="157"/>
      <c r="L28" s="157"/>
      <c r="M28" s="157"/>
      <c r="N28" s="143" t="str">
        <f>IF(ISERROR(VLOOKUP($H28,[1]フィールドタイプリスト!$B$1:$C$63,2,0)),"0",VLOOKUP($H28,[1]フィールドタイプリスト!$B$1:$C$63,2,0))</f>
        <v>0</v>
      </c>
      <c r="O28" s="436" t="str">
        <f>IF(ISERROR(VLOOKUP($H28,[1]フィールドタイプリスト!$B$1:$D$63,3,0)),"",VLOOKUP($H28,[1]フィールドタイプリスト!$B$1:$D$63,3,0))</f>
        <v/>
      </c>
      <c r="P28" s="437"/>
      <c r="Q28" s="438"/>
      <c r="T28" s="439"/>
      <c r="U28" s="440"/>
      <c r="V28" s="219"/>
      <c r="X28" s="155" t="str">
        <f t="shared" si="5"/>
        <v/>
      </c>
      <c r="Y28" s="116"/>
      <c r="Z28" s="116"/>
      <c r="AA28" s="248"/>
      <c r="AB28" s="249"/>
      <c r="AD28" s="220" t="str">
        <f t="shared" si="3"/>
        <v/>
      </c>
      <c r="AE28" s="110"/>
      <c r="AF28" s="116"/>
      <c r="AG28" s="116"/>
      <c r="AH28" s="248"/>
      <c r="AI28" s="249"/>
      <c r="AJ28" s="196"/>
    </row>
    <row r="29" spans="1:36" ht="20.25" customHeight="1">
      <c r="A29" s="1" t="str">
        <f t="shared" si="0"/>
        <v/>
      </c>
      <c r="B29" s="222"/>
      <c r="C29" s="205">
        <f t="shared" si="4"/>
        <v>12</v>
      </c>
      <c r="D29" s="122"/>
      <c r="E29" s="245"/>
      <c r="F29" s="435"/>
      <c r="G29" s="54"/>
      <c r="H29" s="54"/>
      <c r="I29" s="148"/>
      <c r="J29" s="122"/>
      <c r="K29" s="157"/>
      <c r="L29" s="157"/>
      <c r="M29" s="157"/>
      <c r="N29" s="143" t="str">
        <f>IF(ISERROR(VLOOKUP($H29,[1]フィールドタイプリスト!$B$1:$C$63,2,0)),"0",VLOOKUP($H29,[1]フィールドタイプリスト!$B$1:$C$63,2,0))</f>
        <v>0</v>
      </c>
      <c r="O29" s="436" t="str">
        <f>IF(ISERROR(VLOOKUP($H29,[1]フィールドタイプリスト!$B$1:$D$63,3,0)),"",VLOOKUP($H29,[1]フィールドタイプリスト!$B$1:$D$63,3,0))</f>
        <v/>
      </c>
      <c r="P29" s="437"/>
      <c r="Q29" s="438"/>
      <c r="T29" s="439"/>
      <c r="U29" s="440"/>
      <c r="V29" s="219"/>
      <c r="X29" s="155" t="str">
        <f t="shared" si="5"/>
        <v/>
      </c>
      <c r="Y29" s="116"/>
      <c r="Z29" s="116"/>
      <c r="AA29" s="248"/>
      <c r="AB29" s="249"/>
      <c r="AD29" s="220" t="str">
        <f t="shared" si="3"/>
        <v/>
      </c>
      <c r="AE29" s="110"/>
      <c r="AF29" s="116"/>
      <c r="AG29" s="116"/>
      <c r="AH29" s="248"/>
      <c r="AI29" s="249"/>
      <c r="AJ29" s="196"/>
    </row>
    <row r="30" spans="1:36" ht="20.25" customHeight="1">
      <c r="A30" s="1" t="str">
        <f t="shared" si="0"/>
        <v/>
      </c>
      <c r="B30" s="222"/>
      <c r="C30" s="205">
        <f t="shared" si="4"/>
        <v>13</v>
      </c>
      <c r="D30" s="122"/>
      <c r="E30" s="245"/>
      <c r="F30" s="435"/>
      <c r="G30" s="54"/>
      <c r="H30" s="54"/>
      <c r="I30" s="148"/>
      <c r="J30" s="122"/>
      <c r="K30" s="157"/>
      <c r="L30" s="157"/>
      <c r="M30" s="157"/>
      <c r="N30" s="143" t="str">
        <f>IF(ISERROR(VLOOKUP($H30,[1]フィールドタイプリスト!$B$1:$C$63,2,0)),"0",VLOOKUP($H30,[1]フィールドタイプリスト!$B$1:$C$63,2,0))</f>
        <v>0</v>
      </c>
      <c r="O30" s="436" t="str">
        <f>IF(ISERROR(VLOOKUP($H30,[1]フィールドタイプリスト!$B$1:$D$63,3,0)),"",VLOOKUP($H30,[1]フィールドタイプリスト!$B$1:$D$63,3,0))</f>
        <v/>
      </c>
      <c r="P30" s="437"/>
      <c r="Q30" s="438"/>
      <c r="T30" s="439"/>
      <c r="U30" s="440"/>
      <c r="V30" s="219"/>
      <c r="X30" s="155" t="str">
        <f t="shared" si="5"/>
        <v/>
      </c>
      <c r="Y30" s="116"/>
      <c r="Z30" s="116"/>
      <c r="AA30" s="248"/>
      <c r="AB30" s="249"/>
      <c r="AD30" s="220" t="str">
        <f t="shared" si="3"/>
        <v/>
      </c>
      <c r="AE30" s="110"/>
      <c r="AF30" s="116"/>
      <c r="AG30" s="116"/>
      <c r="AH30" s="248"/>
      <c r="AI30" s="249"/>
      <c r="AJ30" s="196"/>
    </row>
    <row r="31" spans="1:36" ht="20.25" customHeight="1">
      <c r="A31" s="1" t="str">
        <f t="shared" si="0"/>
        <v/>
      </c>
      <c r="B31" s="222"/>
      <c r="C31" s="205">
        <f t="shared" si="4"/>
        <v>14</v>
      </c>
      <c r="D31" s="122"/>
      <c r="E31" s="245"/>
      <c r="F31" s="435"/>
      <c r="G31" s="54"/>
      <c r="H31" s="54"/>
      <c r="I31" s="148"/>
      <c r="J31" s="122"/>
      <c r="K31" s="157"/>
      <c r="L31" s="157"/>
      <c r="M31" s="157"/>
      <c r="N31" s="143" t="str">
        <f>IF(ISERROR(VLOOKUP($H31,[1]フィールドタイプリスト!$B$1:$C$63,2,0)),"0",VLOOKUP($H31,[1]フィールドタイプリスト!$B$1:$C$63,2,0))</f>
        <v>0</v>
      </c>
      <c r="O31" s="441" t="str">
        <f>IF(ISERROR(VLOOKUP($H31,[1]フィールドタイプリスト!$B$1:$D$63,3,0)),"",VLOOKUP($H31,[1]フィールドタイプリスト!$B$1:$D$63,3,0))</f>
        <v/>
      </c>
      <c r="P31" s="442"/>
      <c r="Q31" s="443"/>
      <c r="T31" s="439"/>
      <c r="U31" s="440"/>
      <c r="V31" s="219"/>
      <c r="X31" s="155" t="str">
        <f t="shared" si="5"/>
        <v/>
      </c>
      <c r="Y31" s="116"/>
      <c r="Z31" s="116"/>
      <c r="AA31" s="248"/>
      <c r="AB31" s="249"/>
      <c r="AD31" s="220" t="str">
        <f t="shared" si="3"/>
        <v/>
      </c>
      <c r="AE31" s="110"/>
      <c r="AF31" s="116"/>
      <c r="AG31" s="116"/>
      <c r="AH31" s="248"/>
      <c r="AI31" s="249"/>
      <c r="AJ31" s="196"/>
    </row>
    <row r="32" spans="1:36" ht="20.25" customHeight="1">
      <c r="A32" s="1" t="str">
        <f t="shared" si="0"/>
        <v/>
      </c>
      <c r="B32" s="222"/>
      <c r="C32" s="205">
        <f t="shared" si="4"/>
        <v>15</v>
      </c>
      <c r="D32" s="122"/>
      <c r="E32" s="245"/>
      <c r="F32" s="435"/>
      <c r="G32" s="54"/>
      <c r="H32" s="54"/>
      <c r="I32" s="148"/>
      <c r="J32" s="122"/>
      <c r="K32" s="157"/>
      <c r="L32" s="157"/>
      <c r="M32" s="157"/>
      <c r="N32" s="143" t="str">
        <f>IF(ISERROR(VLOOKUP($H32,[1]フィールドタイプリスト!$B$1:$C$63,2,0)),"0",VLOOKUP($H32,[1]フィールドタイプリスト!$B$1:$C$63,2,0))</f>
        <v>0</v>
      </c>
      <c r="O32" s="436" t="str">
        <f>IF(ISERROR(VLOOKUP($H32,[1]フィールドタイプリスト!$B$1:$D$63,3,0)),"",VLOOKUP($H32,[1]フィールドタイプリスト!$B$1:$D$63,3,0))</f>
        <v/>
      </c>
      <c r="P32" s="437"/>
      <c r="Q32" s="438"/>
      <c r="T32" s="439"/>
      <c r="U32" s="440"/>
      <c r="V32" s="219"/>
      <c r="X32" s="156" t="str">
        <f>IF($E89="","",$E89)</f>
        <v/>
      </c>
      <c r="Y32" s="116"/>
      <c r="Z32" s="116"/>
      <c r="AA32" s="248"/>
      <c r="AB32" s="249"/>
      <c r="AD32" s="220" t="str">
        <f t="shared" si="3"/>
        <v/>
      </c>
      <c r="AE32" s="110"/>
      <c r="AF32" s="116"/>
      <c r="AG32" s="116"/>
      <c r="AH32" s="248"/>
      <c r="AI32" s="249"/>
      <c r="AJ32" s="196"/>
    </row>
    <row r="33" spans="1:36" ht="20.25" customHeight="1">
      <c r="A33" s="1" t="str">
        <f t="shared" si="0"/>
        <v/>
      </c>
      <c r="B33" s="222"/>
      <c r="C33" s="205">
        <f t="shared" si="4"/>
        <v>16</v>
      </c>
      <c r="D33" s="122"/>
      <c r="E33" s="245"/>
      <c r="F33" s="435"/>
      <c r="G33" s="54"/>
      <c r="H33" s="54"/>
      <c r="I33" s="148"/>
      <c r="J33" s="122"/>
      <c r="K33" s="157"/>
      <c r="L33" s="157"/>
      <c r="M33" s="157"/>
      <c r="N33" s="143" t="str">
        <f>IF(ISERROR(VLOOKUP($H33,[1]フィールドタイプリスト!$B$1:$C$63,2,0)),"0",VLOOKUP($H33,[1]フィールドタイプリスト!$B$1:$C$63,2,0))</f>
        <v>0</v>
      </c>
      <c r="O33" s="441" t="str">
        <f>IF(ISERROR(VLOOKUP($H33,[1]フィールドタイプリスト!$B$1:$D$63,3,0)),"",VLOOKUP($H33,[1]フィールドタイプリスト!$B$1:$D$63,3,0))</f>
        <v/>
      </c>
      <c r="P33" s="442"/>
      <c r="Q33" s="443"/>
      <c r="T33" s="439"/>
      <c r="U33" s="440"/>
      <c r="V33" s="219"/>
      <c r="X33" s="156" t="str">
        <f>IF($E77="","",$E77)</f>
        <v/>
      </c>
      <c r="Y33" s="116"/>
      <c r="Z33" s="116"/>
      <c r="AA33" s="248"/>
      <c r="AB33" s="249"/>
      <c r="AD33" s="220" t="str">
        <f t="shared" si="3"/>
        <v/>
      </c>
      <c r="AE33" s="110"/>
      <c r="AF33" s="116"/>
      <c r="AG33" s="116"/>
      <c r="AH33" s="248"/>
      <c r="AI33" s="249"/>
      <c r="AJ33" s="196"/>
    </row>
    <row r="34" spans="1:36" ht="20.25" customHeight="1">
      <c r="A34" s="1" t="str">
        <f t="shared" si="0"/>
        <v/>
      </c>
      <c r="B34" s="222"/>
      <c r="C34" s="205">
        <f t="shared" si="4"/>
        <v>17</v>
      </c>
      <c r="D34" s="122"/>
      <c r="E34" s="245"/>
      <c r="F34" s="435"/>
      <c r="G34" s="54"/>
      <c r="H34" s="54"/>
      <c r="I34" s="226"/>
      <c r="J34" s="122"/>
      <c r="K34" s="157"/>
      <c r="L34" s="157"/>
      <c r="M34" s="157"/>
      <c r="N34" s="143" t="str">
        <f>IF(ISERROR(VLOOKUP($H34,[1]フィールドタイプリスト!$B$1:$C$63,2,0)),"0",VLOOKUP($H34,[1]フィールドタイプリスト!$B$1:$C$63,2,0))</f>
        <v>0</v>
      </c>
      <c r="O34" s="436" t="str">
        <f>IF(ISERROR(VLOOKUP($H34,[1]フィールドタイプリスト!$B$1:$D$63,3,0)),"",VLOOKUP($H34,[1]フィールドタイプリスト!$B$1:$D$63,3,0))</f>
        <v/>
      </c>
      <c r="P34" s="437"/>
      <c r="Q34" s="438"/>
      <c r="T34" s="439"/>
      <c r="U34" s="440"/>
      <c r="V34" s="219"/>
      <c r="X34" s="156" t="str">
        <f>IF($E78="","",$E78)</f>
        <v/>
      </c>
      <c r="Y34" s="116"/>
      <c r="Z34" s="116"/>
      <c r="AA34" s="248"/>
      <c r="AB34" s="249"/>
      <c r="AD34" s="220" t="str">
        <f t="shared" si="3"/>
        <v/>
      </c>
      <c r="AE34" s="110"/>
      <c r="AF34" s="116"/>
      <c r="AG34" s="116"/>
      <c r="AH34" s="248"/>
      <c r="AI34" s="249"/>
      <c r="AJ34" s="196"/>
    </row>
    <row r="35" spans="1:36" ht="20.25" customHeight="1">
      <c r="A35" s="1" t="str">
        <f t="shared" si="0"/>
        <v/>
      </c>
      <c r="B35" s="12"/>
      <c r="C35" s="205">
        <f t="shared" si="4"/>
        <v>18</v>
      </c>
      <c r="D35" s="122"/>
      <c r="E35" s="245"/>
      <c r="F35" s="435"/>
      <c r="G35" s="54"/>
      <c r="H35" s="54"/>
      <c r="I35" s="226"/>
      <c r="J35" s="122"/>
      <c r="K35" s="143"/>
      <c r="L35" s="143"/>
      <c r="M35" s="143"/>
      <c r="N35" s="143" t="str">
        <f>IF(ISERROR(VLOOKUP($H35,[1]フィールドタイプリスト!$B$1:$C$63,2,0)),"0",VLOOKUP($H35,[1]フィールドタイプリスト!$B$1:$C$63,2,0))</f>
        <v>0</v>
      </c>
      <c r="O35" s="444" t="str">
        <f>IF(ISERROR(VLOOKUP($H35,[1]フィールドタイプリスト!$B$1:$D$63,3,0)),"",VLOOKUP($H35,[1]フィールドタイプリスト!$B$1:$D$63,3,0))</f>
        <v/>
      </c>
      <c r="P35" s="445"/>
      <c r="Q35" s="446"/>
      <c r="T35" s="439"/>
      <c r="U35" s="440"/>
      <c r="V35" s="219"/>
      <c r="X35" s="156" t="str">
        <f>IF($E79="","",$E79)</f>
        <v/>
      </c>
      <c r="Y35" s="116"/>
      <c r="Z35" s="116"/>
      <c r="AA35" s="248"/>
      <c r="AB35" s="249"/>
      <c r="AD35" s="220" t="str">
        <f t="shared" si="3"/>
        <v/>
      </c>
      <c r="AE35" s="110"/>
      <c r="AF35" s="116"/>
      <c r="AG35" s="116"/>
      <c r="AH35" s="248"/>
      <c r="AI35" s="249"/>
      <c r="AJ35" s="196"/>
    </row>
    <row r="36" spans="1:36" ht="20.25" customHeight="1">
      <c r="A36" s="1" t="str">
        <f t="shared" si="0"/>
        <v/>
      </c>
      <c r="B36" s="12"/>
      <c r="C36" s="205">
        <f t="shared" si="4"/>
        <v>19</v>
      </c>
      <c r="D36" s="122"/>
      <c r="E36" s="245"/>
      <c r="F36" s="435"/>
      <c r="G36" s="54"/>
      <c r="H36" s="54"/>
      <c r="I36" s="226"/>
      <c r="J36" s="122"/>
      <c r="K36" s="157"/>
      <c r="L36" s="157"/>
      <c r="M36" s="157"/>
      <c r="N36" s="143" t="str">
        <f>IF(ISERROR(VLOOKUP($H36,[1]フィールドタイプリスト!$B$1:$C$63,2,0)),"0",VLOOKUP($H36,[1]フィールドタイプリスト!$B$1:$C$63,2,0))</f>
        <v>0</v>
      </c>
      <c r="O36" s="436" t="str">
        <f>IF(ISERROR(VLOOKUP($H36,[1]フィールドタイプリスト!$B$1:$D$63,3,0)),"",VLOOKUP($H36,[1]フィールドタイプリスト!$B$1:$D$63,3,0))</f>
        <v/>
      </c>
      <c r="P36" s="437"/>
      <c r="Q36" s="438"/>
      <c r="T36" s="439"/>
      <c r="U36" s="440"/>
      <c r="V36" s="219"/>
      <c r="X36" s="156" t="str">
        <f>IF($E80="","",$E80)</f>
        <v/>
      </c>
      <c r="Y36" s="116"/>
      <c r="Z36" s="116"/>
      <c r="AA36" s="248"/>
      <c r="AB36" s="249"/>
      <c r="AD36" s="220" t="str">
        <f t="shared" si="3"/>
        <v/>
      </c>
      <c r="AE36" s="110"/>
      <c r="AF36" s="116"/>
      <c r="AG36" s="116"/>
      <c r="AH36" s="248"/>
      <c r="AI36" s="249"/>
      <c r="AJ36" s="196"/>
    </row>
    <row r="37" spans="1:36" ht="20.25" customHeight="1">
      <c r="A37" s="1" t="str">
        <f t="shared" si="0"/>
        <v/>
      </c>
      <c r="B37" s="12"/>
      <c r="C37" s="205">
        <f t="shared" si="4"/>
        <v>20</v>
      </c>
      <c r="D37" s="122"/>
      <c r="E37" s="245"/>
      <c r="F37" s="435"/>
      <c r="G37" s="54"/>
      <c r="H37" s="54"/>
      <c r="I37" s="148"/>
      <c r="J37" s="122"/>
      <c r="K37" s="157"/>
      <c r="L37" s="157"/>
      <c r="M37" s="157"/>
      <c r="N37" s="143" t="str">
        <f>IF(ISERROR(VLOOKUP($H37,[1]フィールドタイプリスト!$B$1:$C$63,2,0)),"0",VLOOKUP($H37,[1]フィールドタイプリスト!$B$1:$C$63,2,0))</f>
        <v>0</v>
      </c>
      <c r="O37" s="436" t="str">
        <f>IF(ISERROR(VLOOKUP($H37,[1]フィールドタイプリスト!$B$1:$D$63,3,0)),"",VLOOKUP($H37,[1]フィールドタイプリスト!$B$1:$D$63,3,0))</f>
        <v/>
      </c>
      <c r="P37" s="437"/>
      <c r="Q37" s="438"/>
      <c r="T37" s="439"/>
      <c r="U37" s="440"/>
      <c r="V37" s="219"/>
      <c r="X37" s="156" t="str">
        <f t="shared" ref="X37:X38" si="6">IF($E85="","",$E85)</f>
        <v/>
      </c>
      <c r="Y37" s="116"/>
      <c r="Z37" s="116"/>
      <c r="AA37" s="248"/>
      <c r="AB37" s="249"/>
      <c r="AD37" s="220" t="str">
        <f t="shared" si="3"/>
        <v/>
      </c>
      <c r="AE37" s="110"/>
      <c r="AF37" s="116"/>
      <c r="AG37" s="116"/>
      <c r="AH37" s="248"/>
      <c r="AI37" s="249"/>
      <c r="AJ37" s="196"/>
    </row>
    <row r="38" spans="1:36" ht="20.25" customHeight="1">
      <c r="A38" s="1" t="str">
        <f t="shared" si="0"/>
        <v/>
      </c>
      <c r="B38" s="12"/>
      <c r="C38" s="205">
        <f t="shared" si="4"/>
        <v>21</v>
      </c>
      <c r="D38" s="122"/>
      <c r="E38" s="245"/>
      <c r="F38" s="435"/>
      <c r="G38" s="54"/>
      <c r="H38" s="54"/>
      <c r="I38" s="226"/>
      <c r="J38" s="122"/>
      <c r="K38" s="157"/>
      <c r="L38" s="157"/>
      <c r="M38" s="157"/>
      <c r="N38" s="143" t="str">
        <f>IF(ISERROR(VLOOKUP($H38,[1]フィールドタイプリスト!$B$1:$C$63,2,0)),"0",VLOOKUP($H38,[1]フィールドタイプリスト!$B$1:$C$63,2,0))</f>
        <v>0</v>
      </c>
      <c r="O38" s="436" t="str">
        <f>IF(ISERROR(VLOOKUP($H38,[1]フィールドタイプリスト!$B$1:$D$63,3,0)),"",VLOOKUP($H38,[1]フィールドタイプリスト!$B$1:$D$63,3,0))</f>
        <v/>
      </c>
      <c r="P38" s="437"/>
      <c r="Q38" s="438"/>
      <c r="T38" s="439"/>
      <c r="U38" s="440"/>
      <c r="V38" s="219"/>
      <c r="X38" s="156" t="str">
        <f t="shared" si="6"/>
        <v/>
      </c>
      <c r="Y38" s="116"/>
      <c r="Z38" s="116"/>
      <c r="AA38" s="248"/>
      <c r="AB38" s="249"/>
      <c r="AD38" s="220" t="str">
        <f t="shared" si="3"/>
        <v/>
      </c>
      <c r="AE38" s="110"/>
      <c r="AF38" s="116"/>
      <c r="AG38" s="116"/>
      <c r="AH38" s="248"/>
      <c r="AI38" s="249"/>
      <c r="AJ38" s="196"/>
    </row>
    <row r="39" spans="1:36" ht="20.25" customHeight="1">
      <c r="A39" s="1" t="str">
        <f t="shared" si="0"/>
        <v/>
      </c>
      <c r="B39" s="12"/>
      <c r="C39" s="205">
        <f t="shared" si="4"/>
        <v>22</v>
      </c>
      <c r="D39" s="122"/>
      <c r="E39" s="245"/>
      <c r="F39" s="435"/>
      <c r="G39" s="54"/>
      <c r="H39" s="54"/>
      <c r="I39" s="226"/>
      <c r="J39" s="122"/>
      <c r="K39" s="157"/>
      <c r="L39" s="157"/>
      <c r="M39" s="157"/>
      <c r="N39" s="143" t="str">
        <f>IF(ISERROR(VLOOKUP($H39,[1]フィールドタイプリスト!$B$1:$C$63,2,0)),"0",VLOOKUP($H39,[1]フィールドタイプリスト!$B$1:$C$63,2,0))</f>
        <v>0</v>
      </c>
      <c r="O39" s="441" t="str">
        <f>IF(ISERROR(VLOOKUP($H39,[1]フィールドタイプリスト!$B$1:$D$63,3,0)),"",VLOOKUP($H39,[1]フィールドタイプリスト!$B$1:$D$63,3,0))</f>
        <v/>
      </c>
      <c r="P39" s="442"/>
      <c r="Q39" s="443"/>
      <c r="T39" s="439"/>
      <c r="U39" s="440"/>
      <c r="V39" s="219"/>
      <c r="X39" s="156"/>
      <c r="Y39" s="116"/>
      <c r="Z39" s="116"/>
      <c r="AA39" s="164"/>
      <c r="AB39" s="165"/>
      <c r="AD39" s="156" t="str">
        <f t="shared" si="3"/>
        <v/>
      </c>
      <c r="AE39" s="110"/>
      <c r="AF39" s="116"/>
      <c r="AG39" s="116"/>
      <c r="AH39" s="248"/>
      <c r="AI39" s="249"/>
      <c r="AJ39" s="196"/>
    </row>
    <row r="40" spans="1:36" ht="20.25" customHeight="1">
      <c r="A40" s="1" t="str">
        <f t="shared" si="0"/>
        <v/>
      </c>
      <c r="B40" s="12"/>
      <c r="C40" s="205">
        <f t="shared" si="4"/>
        <v>23</v>
      </c>
      <c r="D40" s="122"/>
      <c r="E40" s="245"/>
      <c r="F40" s="435"/>
      <c r="G40" s="54"/>
      <c r="H40" s="54"/>
      <c r="I40" s="210"/>
      <c r="J40" s="122"/>
      <c r="K40" s="157"/>
      <c r="L40" s="157"/>
      <c r="M40" s="157"/>
      <c r="N40" s="143" t="str">
        <f>IF(ISERROR(VLOOKUP($H40,[1]フィールドタイプリスト!$B$1:$C$63,2,0)),"0",VLOOKUP($H40,[1]フィールドタイプリスト!$B$1:$C$63,2,0))</f>
        <v>0</v>
      </c>
      <c r="O40" s="436" t="str">
        <f>IF(ISERROR(VLOOKUP($H40,[1]フィールドタイプリスト!$B$1:$D$63,3,0)),"",VLOOKUP($H40,[1]フィールドタイプリスト!$B$1:$D$63,3,0))</f>
        <v/>
      </c>
      <c r="P40" s="437"/>
      <c r="Q40" s="438"/>
      <c r="T40" s="439"/>
      <c r="U40" s="440"/>
      <c r="V40" s="225"/>
      <c r="X40" s="156" t="str">
        <f>IF($E87="","",$E87)</f>
        <v/>
      </c>
      <c r="Y40" s="116"/>
      <c r="Z40" s="116"/>
      <c r="AA40" s="248"/>
      <c r="AB40" s="249"/>
      <c r="AD40" s="156" t="str">
        <f t="shared" si="3"/>
        <v/>
      </c>
      <c r="AE40" s="110"/>
      <c r="AF40" s="116"/>
      <c r="AG40" s="116"/>
      <c r="AH40" s="248"/>
      <c r="AI40" s="249"/>
      <c r="AJ40" s="196"/>
    </row>
    <row r="41" spans="1:36" ht="20.25" customHeight="1">
      <c r="A41" s="1" t="str">
        <f t="shared" si="0"/>
        <v/>
      </c>
      <c r="B41" s="12"/>
      <c r="C41" s="205">
        <f t="shared" si="4"/>
        <v>24</v>
      </c>
      <c r="D41" s="122"/>
      <c r="E41" s="245"/>
      <c r="F41" s="435"/>
      <c r="G41" s="54"/>
      <c r="H41" s="54"/>
      <c r="I41" s="227"/>
      <c r="J41" s="122"/>
      <c r="K41" s="157"/>
      <c r="L41" s="157"/>
      <c r="M41" s="157"/>
      <c r="N41" s="143" t="str">
        <f>IF(ISERROR(VLOOKUP($H41,[1]フィールドタイプリスト!$B$1:$C$63,2,0)),"0",VLOOKUP($H41,[1]フィールドタイプリスト!$B$1:$C$63,2,0))</f>
        <v>0</v>
      </c>
      <c r="O41" s="436" t="str">
        <f>IF(ISERROR(VLOOKUP($H41,[1]フィールドタイプリスト!$B$1:$D$63,3,0)),"",VLOOKUP($H41,[1]フィールドタイプリスト!$B$1:$D$63,3,0))</f>
        <v/>
      </c>
      <c r="P41" s="437"/>
      <c r="Q41" s="438"/>
      <c r="T41" s="439"/>
      <c r="U41" s="440"/>
      <c r="V41" s="219"/>
      <c r="X41" s="156" t="str">
        <f>IF($E109="","",$E109)</f>
        <v/>
      </c>
      <c r="Y41" s="116"/>
      <c r="Z41" s="116"/>
      <c r="AA41" s="248"/>
      <c r="AB41" s="249"/>
      <c r="AD41" s="156" t="str">
        <f t="shared" si="3"/>
        <v/>
      </c>
      <c r="AE41" s="110"/>
      <c r="AF41" s="116"/>
      <c r="AG41" s="116"/>
      <c r="AH41" s="248"/>
      <c r="AI41" s="249"/>
      <c r="AJ41" s="196"/>
    </row>
    <row r="42" spans="1:36" ht="20.25" customHeight="1">
      <c r="A42" s="1" t="str">
        <f t="shared" si="0"/>
        <v/>
      </c>
      <c r="B42" s="12"/>
      <c r="C42" s="205">
        <f t="shared" si="4"/>
        <v>25</v>
      </c>
      <c r="D42" s="122"/>
      <c r="E42" s="245"/>
      <c r="F42" s="435"/>
      <c r="G42" s="54"/>
      <c r="H42" s="54"/>
      <c r="I42" s="210"/>
      <c r="J42" s="122"/>
      <c r="K42" s="157"/>
      <c r="L42" s="157"/>
      <c r="M42" s="157"/>
      <c r="N42" s="143" t="str">
        <f>IF(ISERROR(VLOOKUP($H42,[1]フィールドタイプリスト!$B$1:$C$63,2,0)),"0",VLOOKUP($H42,[1]フィールドタイプリスト!$B$1:$C$63,2,0))</f>
        <v>0</v>
      </c>
      <c r="O42" s="436" t="str">
        <f>IF(ISERROR(VLOOKUP($H42,[1]フィールドタイプリスト!$B$1:$D$63,3,0)),"",VLOOKUP($H42,[1]フィールドタイプリスト!$B$1:$D$63,3,0))</f>
        <v/>
      </c>
      <c r="P42" s="437"/>
      <c r="Q42" s="438"/>
      <c r="T42" s="439"/>
      <c r="U42" s="440"/>
      <c r="V42" s="219"/>
      <c r="X42" s="156" t="str">
        <f>IF($E110="","",$E110)</f>
        <v/>
      </c>
      <c r="Y42" s="116"/>
      <c r="Z42" s="116"/>
      <c r="AA42" s="248"/>
      <c r="AB42" s="249"/>
      <c r="AD42" s="156" t="str">
        <f t="shared" si="3"/>
        <v/>
      </c>
      <c r="AE42" s="110"/>
      <c r="AF42" s="116"/>
      <c r="AG42" s="116"/>
      <c r="AH42" s="248"/>
      <c r="AI42" s="249"/>
      <c r="AJ42" s="196"/>
    </row>
    <row r="43" spans="1:36" ht="20.25" customHeight="1">
      <c r="A43" s="1" t="str">
        <f t="shared" si="0"/>
        <v/>
      </c>
      <c r="B43" s="12"/>
      <c r="C43" s="205">
        <f t="shared" si="4"/>
        <v>26</v>
      </c>
      <c r="D43" s="122"/>
      <c r="E43" s="245"/>
      <c r="F43" s="435"/>
      <c r="G43" s="54"/>
      <c r="H43" s="54"/>
      <c r="I43" s="210"/>
      <c r="J43" s="122"/>
      <c r="K43" s="157"/>
      <c r="L43" s="157"/>
      <c r="M43" s="157"/>
      <c r="N43" s="143" t="str">
        <f>IF(ISERROR(VLOOKUP($H43,[1]フィールドタイプリスト!$B$1:$C$63,2,0)),"0",VLOOKUP($H43,[1]フィールドタイプリスト!$B$1:$C$63,2,0))</f>
        <v>0</v>
      </c>
      <c r="O43" s="436" t="str">
        <f>IF(ISERROR(VLOOKUP($H43,[1]フィールドタイプリスト!$B$1:$D$63,3,0)),"",VLOOKUP($H43,[1]フィールドタイプリスト!$B$1:$D$63,3,0))</f>
        <v/>
      </c>
      <c r="P43" s="437"/>
      <c r="Q43" s="438"/>
      <c r="T43" s="439"/>
      <c r="U43" s="440"/>
      <c r="V43" s="219"/>
      <c r="X43" s="156" t="str">
        <f>IF($E111="","",$E111)</f>
        <v/>
      </c>
      <c r="Y43" s="116"/>
      <c r="Z43" s="116"/>
      <c r="AA43" s="248"/>
      <c r="AB43" s="249"/>
      <c r="AD43" s="156" t="str">
        <f t="shared" si="3"/>
        <v/>
      </c>
      <c r="AE43" s="110"/>
      <c r="AF43" s="116"/>
      <c r="AG43" s="116"/>
      <c r="AH43" s="248"/>
      <c r="AI43" s="249"/>
      <c r="AJ43" s="196"/>
    </row>
    <row r="44" spans="1:36" ht="20.25" customHeight="1">
      <c r="A44" s="1" t="str">
        <f t="shared" si="0"/>
        <v/>
      </c>
      <c r="B44" s="11"/>
      <c r="C44" s="252"/>
      <c r="D44" s="253"/>
      <c r="E44" s="253"/>
      <c r="F44" s="253"/>
      <c r="G44" s="253"/>
      <c r="H44" s="253"/>
      <c r="I44" s="253"/>
      <c r="J44" s="253"/>
      <c r="K44" s="253"/>
      <c r="L44" s="254"/>
      <c r="M44" s="158" t="s">
        <v>134</v>
      </c>
      <c r="N44" s="159">
        <f>SUM(N18:N43)</f>
        <v>1735</v>
      </c>
      <c r="O44" s="427" t="str">
        <f>IF(ISERROR(VLOOKUP($H44,[1]フィールドタイプリスト!$B$1:$D$63,3,0)),"",VLOOKUP($H44,[1]フィールドタイプリスト!$B$1:$D$63,3,0))</f>
        <v/>
      </c>
      <c r="P44" s="428"/>
      <c r="Q44" s="429"/>
      <c r="T44" s="430"/>
      <c r="U44" s="431"/>
      <c r="V44" s="228"/>
      <c r="X44" s="29" t="str">
        <f>IF($E112="","",$E112)</f>
        <v/>
      </c>
      <c r="Y44" s="135"/>
      <c r="Z44" s="135"/>
      <c r="AA44" s="258"/>
      <c r="AB44" s="259"/>
      <c r="AD44" s="29" t="str">
        <f t="shared" si="3"/>
        <v/>
      </c>
      <c r="AE44" s="160"/>
      <c r="AF44" s="161"/>
      <c r="AG44" s="229"/>
      <c r="AH44" s="258"/>
      <c r="AI44" s="259"/>
      <c r="AJ44" s="230"/>
    </row>
    <row r="45" spans="1:36" ht="9.9499999999999993" customHeight="1">
      <c r="A45" s="1" t="str">
        <f t="shared" si="0"/>
        <v/>
      </c>
      <c r="T45" s="4"/>
      <c r="U45" s="4"/>
      <c r="V45" s="4"/>
    </row>
    <row r="46" spans="1:36" ht="20.25" customHeight="1">
      <c r="A46" s="1" t="str">
        <f t="shared" si="0"/>
        <v/>
      </c>
      <c r="B46" s="162"/>
      <c r="C46" s="261" t="s">
        <v>135</v>
      </c>
      <c r="D46" s="261"/>
      <c r="E46" s="261"/>
      <c r="F46" s="261"/>
      <c r="G46" s="261"/>
      <c r="H46" s="261"/>
      <c r="I46" s="261"/>
      <c r="J46" s="261"/>
      <c r="K46" s="261"/>
      <c r="L46" s="261"/>
      <c r="M46" s="261"/>
      <c r="N46" s="261"/>
      <c r="O46" s="261"/>
      <c r="P46" s="261"/>
      <c r="Q46" s="262"/>
      <c r="R46" s="19"/>
      <c r="T46" s="432" t="s">
        <v>136</v>
      </c>
      <c r="U46" s="433"/>
      <c r="V46" s="434"/>
      <c r="X46" s="31" t="s">
        <v>136</v>
      </c>
      <c r="Y46" s="163"/>
      <c r="Z46" s="163"/>
      <c r="AA46" s="163"/>
      <c r="AB46" s="18"/>
      <c r="AD46" s="31" t="s">
        <v>136</v>
      </c>
      <c r="AE46" s="163"/>
      <c r="AF46" s="163"/>
      <c r="AG46" s="163"/>
      <c r="AH46" s="163"/>
      <c r="AI46" s="163"/>
      <c r="AJ46" s="18"/>
    </row>
    <row r="47" spans="1:36" ht="133.5" customHeight="1">
      <c r="A47" s="1" t="str">
        <f t="shared" si="0"/>
        <v/>
      </c>
      <c r="B47" s="23"/>
      <c r="C47" s="425" t="s">
        <v>321</v>
      </c>
      <c r="D47" s="264"/>
      <c r="E47" s="264"/>
      <c r="F47" s="264"/>
      <c r="G47" s="264"/>
      <c r="H47" s="264"/>
      <c r="I47" s="264"/>
      <c r="J47" s="264"/>
      <c r="K47" s="264"/>
      <c r="L47" s="264"/>
      <c r="M47" s="264"/>
      <c r="N47" s="264"/>
      <c r="O47" s="264"/>
      <c r="P47" s="264"/>
      <c r="Q47" s="265"/>
      <c r="R47" s="19"/>
      <c r="T47" s="231"/>
      <c r="U47" s="232"/>
      <c r="V47" s="233"/>
      <c r="X47" s="426" t="s">
        <v>322</v>
      </c>
      <c r="Y47" s="267"/>
      <c r="Z47" s="267"/>
      <c r="AA47" s="267"/>
      <c r="AB47" s="268"/>
      <c r="AD47" s="266" t="s">
        <v>139</v>
      </c>
      <c r="AE47" s="267"/>
      <c r="AF47" s="267"/>
      <c r="AG47" s="267"/>
      <c r="AH47" s="267"/>
      <c r="AI47" s="267"/>
      <c r="AJ47" s="268"/>
    </row>
    <row r="48" spans="1:36" ht="20.25" customHeight="1">
      <c r="A48" s="1" t="str">
        <f t="shared" si="0"/>
        <v/>
      </c>
    </row>
    <row r="49" spans="1:36" ht="20.25" customHeight="1">
      <c r="A49" s="1" t="str">
        <f t="shared" si="0"/>
        <v/>
      </c>
    </row>
    <row r="50" spans="1:36" ht="20.25" customHeight="1">
      <c r="A50" s="1" t="str">
        <f t="shared" si="0"/>
        <v/>
      </c>
    </row>
    <row r="51" spans="1:36" ht="20.25" customHeight="1">
      <c r="A51" s="1" t="str">
        <f t="shared" si="0"/>
        <v/>
      </c>
    </row>
    <row r="52" spans="1:36" ht="20.25" customHeight="1">
      <c r="A52" s="1" t="str">
        <f t="shared" si="0"/>
        <v/>
      </c>
    </row>
    <row r="53" spans="1:36" ht="20.25" customHeight="1">
      <c r="A53" s="1" t="str">
        <f t="shared" si="0"/>
        <v/>
      </c>
    </row>
    <row r="54" spans="1:36" ht="20.25" customHeight="1">
      <c r="A54" s="1" t="str">
        <f t="shared" si="0"/>
        <v/>
      </c>
    </row>
    <row r="55" spans="1:36" ht="20.25" customHeight="1">
      <c r="A55" s="1" t="str">
        <f t="shared" si="0"/>
        <v/>
      </c>
    </row>
    <row r="56" spans="1:36" ht="20.25" customHeight="1">
      <c r="A56" s="1" t="str">
        <f t="shared" si="0"/>
        <v/>
      </c>
    </row>
    <row r="57" spans="1:36" ht="20.25" customHeight="1">
      <c r="A57" s="1" t="str">
        <f t="shared" si="0"/>
        <v/>
      </c>
    </row>
    <row r="58" spans="1:36" ht="20.25" customHeight="1">
      <c r="A58" s="1" t="str">
        <f t="shared" si="0"/>
        <v/>
      </c>
    </row>
    <row r="59" spans="1:36" ht="20.25" customHeight="1">
      <c r="A59" s="1" t="str">
        <f t="shared" si="0"/>
        <v/>
      </c>
    </row>
    <row r="60" spans="1:36" ht="20.25" customHeight="1">
      <c r="A60" s="1" t="str">
        <f t="shared" si="0"/>
        <v/>
      </c>
    </row>
    <row r="61" spans="1:36" s="30" customFormat="1" ht="20.25" customHeight="1">
      <c r="A61" s="1" t="str">
        <f t="shared" si="0"/>
        <v/>
      </c>
      <c r="B61" s="1"/>
      <c r="C61" s="1"/>
      <c r="D61" s="1"/>
      <c r="E61" s="1"/>
      <c r="F61" s="1"/>
      <c r="G61" s="1"/>
      <c r="H61" s="1"/>
      <c r="I61" s="1"/>
      <c r="J61" s="1"/>
      <c r="K61" s="1"/>
      <c r="L61" s="1"/>
      <c r="M61" s="1"/>
      <c r="N61" s="1"/>
      <c r="O61" s="1"/>
      <c r="P61" s="1"/>
      <c r="Q61" s="1"/>
      <c r="R61" s="1"/>
      <c r="S61" s="1"/>
      <c r="T61" s="1"/>
      <c r="U61" s="1"/>
      <c r="V61" s="185"/>
      <c r="W61" s="1"/>
      <c r="Y61" s="1"/>
      <c r="Z61" s="1"/>
      <c r="AA61" s="1"/>
      <c r="AB61" s="1"/>
      <c r="AC61" s="1"/>
      <c r="AE61" s="1"/>
      <c r="AF61" s="1"/>
      <c r="AG61" s="1"/>
      <c r="AH61" s="1"/>
      <c r="AI61" s="1"/>
      <c r="AJ61" s="1"/>
    </row>
    <row r="62" spans="1:36" s="30" customFormat="1" ht="20.25" customHeight="1">
      <c r="A62" s="1" t="str">
        <f t="shared" si="0"/>
        <v/>
      </c>
      <c r="B62" s="1"/>
      <c r="C62" s="1"/>
      <c r="D62" s="1"/>
      <c r="E62" s="1"/>
      <c r="F62" s="1"/>
      <c r="G62" s="1"/>
      <c r="H62" s="1"/>
      <c r="I62" s="1"/>
      <c r="J62" s="1"/>
      <c r="K62" s="1"/>
      <c r="L62" s="1"/>
      <c r="M62" s="1"/>
      <c r="N62" s="1"/>
      <c r="O62" s="1"/>
      <c r="P62" s="1"/>
      <c r="Q62" s="1"/>
      <c r="R62" s="1"/>
      <c r="S62" s="1"/>
      <c r="T62" s="1"/>
      <c r="U62" s="1"/>
      <c r="V62" s="185"/>
      <c r="W62" s="1"/>
      <c r="Y62" s="1"/>
      <c r="Z62" s="1"/>
      <c r="AA62" s="1"/>
      <c r="AB62" s="1"/>
      <c r="AC62" s="1"/>
      <c r="AE62" s="1"/>
      <c r="AF62" s="1"/>
      <c r="AG62" s="1"/>
      <c r="AH62" s="1"/>
      <c r="AI62" s="1"/>
      <c r="AJ62" s="1"/>
    </row>
    <row r="63" spans="1:36" s="30" customFormat="1" ht="20.25" customHeight="1">
      <c r="A63" s="1" t="str">
        <f t="shared" si="0"/>
        <v/>
      </c>
      <c r="B63" s="1"/>
      <c r="C63" s="1"/>
      <c r="D63" s="1"/>
      <c r="E63" s="1"/>
      <c r="F63" s="1"/>
      <c r="G63" s="1"/>
      <c r="H63" s="1"/>
      <c r="I63" s="1"/>
      <c r="J63" s="1"/>
      <c r="K63" s="1"/>
      <c r="L63" s="1"/>
      <c r="M63" s="1"/>
      <c r="N63" s="1"/>
      <c r="O63" s="1"/>
      <c r="P63" s="1"/>
      <c r="Q63" s="1"/>
      <c r="R63" s="1"/>
      <c r="S63" s="1"/>
      <c r="T63" s="1"/>
      <c r="U63" s="1"/>
      <c r="V63" s="185"/>
      <c r="W63" s="1"/>
      <c r="Y63" s="1"/>
      <c r="Z63" s="1"/>
      <c r="AA63" s="1"/>
      <c r="AB63" s="1"/>
      <c r="AC63" s="1"/>
      <c r="AE63" s="1"/>
      <c r="AF63" s="1"/>
      <c r="AG63" s="1"/>
      <c r="AH63" s="1"/>
      <c r="AI63" s="1"/>
      <c r="AJ63" s="1"/>
    </row>
    <row r="64" spans="1:36" s="30" customFormat="1" ht="20.25" customHeight="1">
      <c r="A64" s="1" t="str">
        <f t="shared" si="0"/>
        <v/>
      </c>
      <c r="B64" s="1"/>
      <c r="C64" s="1"/>
      <c r="D64" s="1"/>
      <c r="E64" s="1"/>
      <c r="F64" s="1"/>
      <c r="G64" s="1"/>
      <c r="H64" s="1"/>
      <c r="I64" s="1"/>
      <c r="J64" s="1"/>
      <c r="K64" s="1"/>
      <c r="L64" s="1"/>
      <c r="M64" s="1"/>
      <c r="N64" s="1"/>
      <c r="O64" s="1"/>
      <c r="P64" s="1"/>
      <c r="Q64" s="1"/>
      <c r="R64" s="1"/>
      <c r="S64" s="1"/>
      <c r="T64" s="1"/>
      <c r="U64" s="1"/>
      <c r="V64" s="185"/>
      <c r="W64" s="1"/>
      <c r="Y64" s="1"/>
      <c r="Z64" s="1"/>
      <c r="AA64" s="1"/>
      <c r="AB64" s="1"/>
      <c r="AC64" s="1"/>
      <c r="AE64" s="1"/>
      <c r="AF64" s="1"/>
      <c r="AG64" s="1"/>
      <c r="AH64" s="1"/>
      <c r="AI64" s="1"/>
      <c r="AJ64" s="1"/>
    </row>
    <row r="65" spans="1:36" s="30" customFormat="1" ht="20.25" customHeight="1">
      <c r="A65" s="1" t="str">
        <f t="shared" si="0"/>
        <v/>
      </c>
      <c r="B65" s="1"/>
      <c r="C65" s="1"/>
      <c r="D65" s="1"/>
      <c r="E65" s="1"/>
      <c r="F65" s="1"/>
      <c r="G65" s="1"/>
      <c r="H65" s="1"/>
      <c r="I65" s="1"/>
      <c r="J65" s="1"/>
      <c r="K65" s="1"/>
      <c r="L65" s="1"/>
      <c r="M65" s="1"/>
      <c r="N65" s="1"/>
      <c r="O65" s="1"/>
      <c r="P65" s="1"/>
      <c r="Q65" s="1"/>
      <c r="R65" s="1"/>
      <c r="S65" s="1"/>
      <c r="T65" s="1"/>
      <c r="U65" s="1"/>
      <c r="V65" s="185"/>
      <c r="W65" s="1"/>
      <c r="Y65" s="1"/>
      <c r="Z65" s="1"/>
      <c r="AA65" s="1"/>
      <c r="AB65" s="1"/>
      <c r="AC65" s="1"/>
      <c r="AE65" s="1"/>
      <c r="AF65" s="1"/>
      <c r="AG65" s="1"/>
      <c r="AH65" s="1"/>
      <c r="AI65" s="1"/>
      <c r="AJ65" s="1"/>
    </row>
    <row r="66" spans="1:36" s="30" customFormat="1" ht="20.25" customHeight="1">
      <c r="A66" s="1" t="str">
        <f t="shared" si="0"/>
        <v/>
      </c>
      <c r="B66" s="1"/>
      <c r="C66" s="1"/>
      <c r="D66" s="1"/>
      <c r="E66" s="1"/>
      <c r="F66" s="1"/>
      <c r="G66" s="1"/>
      <c r="H66" s="1"/>
      <c r="I66" s="1"/>
      <c r="J66" s="1"/>
      <c r="K66" s="1"/>
      <c r="L66" s="1"/>
      <c r="M66" s="1"/>
      <c r="N66" s="1"/>
      <c r="O66" s="1"/>
      <c r="P66" s="1"/>
      <c r="Q66" s="1"/>
      <c r="R66" s="1"/>
      <c r="S66" s="19"/>
      <c r="T66" s="1"/>
      <c r="U66" s="1"/>
      <c r="V66" s="185"/>
      <c r="W66" s="19"/>
      <c r="Y66" s="1"/>
      <c r="Z66" s="1"/>
      <c r="AA66" s="1"/>
      <c r="AB66" s="1"/>
      <c r="AC66" s="19"/>
      <c r="AE66" s="1"/>
      <c r="AF66" s="1"/>
      <c r="AG66" s="1"/>
      <c r="AH66" s="1"/>
      <c r="AI66" s="1"/>
      <c r="AJ66" s="1"/>
    </row>
    <row r="67" spans="1:36" s="30" customFormat="1" ht="20.25" customHeight="1">
      <c r="A67" s="1" t="str">
        <f t="shared" si="0"/>
        <v/>
      </c>
      <c r="B67" s="1"/>
      <c r="C67" s="1"/>
      <c r="D67" s="1"/>
      <c r="E67" s="1"/>
      <c r="F67" s="1"/>
      <c r="G67" s="1"/>
      <c r="H67" s="1"/>
      <c r="I67" s="1"/>
      <c r="J67" s="1"/>
      <c r="K67" s="1"/>
      <c r="L67" s="1"/>
      <c r="M67" s="1"/>
      <c r="N67" s="1"/>
      <c r="O67" s="1"/>
      <c r="P67" s="1"/>
      <c r="Q67" s="1"/>
      <c r="R67" s="1"/>
      <c r="S67" s="19"/>
      <c r="T67" s="1"/>
      <c r="U67" s="1"/>
      <c r="V67" s="185"/>
      <c r="W67" s="19"/>
      <c r="Y67" s="1"/>
      <c r="Z67" s="1"/>
      <c r="AA67" s="1"/>
      <c r="AB67" s="1"/>
      <c r="AC67" s="19"/>
      <c r="AE67" s="1"/>
      <c r="AF67" s="1"/>
      <c r="AG67" s="1"/>
      <c r="AH67" s="1"/>
      <c r="AI67" s="1"/>
      <c r="AJ67" s="1"/>
    </row>
    <row r="68" spans="1:36" s="30" customFormat="1" ht="20.25" customHeight="1">
      <c r="A68" s="1" t="str">
        <f t="shared" si="0"/>
        <v/>
      </c>
      <c r="B68" s="1"/>
      <c r="C68" s="1"/>
      <c r="D68" s="1"/>
      <c r="E68" s="1"/>
      <c r="F68" s="1"/>
      <c r="G68" s="1"/>
      <c r="H68" s="1"/>
      <c r="I68" s="1"/>
      <c r="J68" s="1"/>
      <c r="K68" s="1"/>
      <c r="L68" s="1"/>
      <c r="M68" s="1"/>
      <c r="N68" s="1"/>
      <c r="O68" s="1"/>
      <c r="P68" s="1"/>
      <c r="Q68" s="1"/>
      <c r="R68" s="1"/>
      <c r="S68" s="1"/>
      <c r="T68" s="1"/>
      <c r="U68" s="1"/>
      <c r="V68" s="185"/>
      <c r="W68" s="1"/>
      <c r="Y68" s="1"/>
      <c r="Z68" s="1"/>
      <c r="AA68" s="1"/>
      <c r="AB68" s="1"/>
      <c r="AC68" s="1"/>
      <c r="AE68" s="1"/>
      <c r="AF68" s="1"/>
      <c r="AG68" s="1"/>
      <c r="AH68" s="1"/>
      <c r="AI68" s="1"/>
      <c r="AJ68" s="1"/>
    </row>
    <row r="69" spans="1:36" s="30" customFormat="1" ht="20.25" customHeight="1">
      <c r="A69" s="1" t="str">
        <f t="shared" si="0"/>
        <v/>
      </c>
      <c r="B69" s="1"/>
      <c r="C69" s="1"/>
      <c r="D69" s="1"/>
      <c r="E69" s="1"/>
      <c r="F69" s="1"/>
      <c r="G69" s="1"/>
      <c r="H69" s="1"/>
      <c r="I69" s="1"/>
      <c r="J69" s="1"/>
      <c r="K69" s="1"/>
      <c r="L69" s="1"/>
      <c r="M69" s="1"/>
      <c r="N69" s="1"/>
      <c r="O69" s="1"/>
      <c r="P69" s="1"/>
      <c r="Q69" s="1"/>
      <c r="R69" s="1"/>
      <c r="S69" s="1"/>
      <c r="T69" s="1"/>
      <c r="U69" s="1"/>
      <c r="V69" s="185"/>
      <c r="W69" s="1"/>
      <c r="Y69" s="1"/>
      <c r="Z69" s="1"/>
      <c r="AA69" s="1"/>
      <c r="AB69" s="1"/>
      <c r="AC69" s="1"/>
      <c r="AE69" s="1"/>
      <c r="AF69" s="1"/>
      <c r="AG69" s="1"/>
      <c r="AH69" s="1"/>
      <c r="AI69" s="1"/>
      <c r="AJ69" s="1"/>
    </row>
    <row r="70" spans="1:36" s="30" customFormat="1" ht="20.25" customHeight="1">
      <c r="A70" s="1" t="str">
        <f t="shared" si="0"/>
        <v/>
      </c>
      <c r="B70" s="1"/>
      <c r="C70" s="1"/>
      <c r="D70" s="1"/>
      <c r="E70" s="1"/>
      <c r="F70" s="1"/>
      <c r="G70" s="1"/>
      <c r="H70" s="1"/>
      <c r="I70" s="1"/>
      <c r="J70" s="1"/>
      <c r="K70" s="1"/>
      <c r="L70" s="1"/>
      <c r="M70" s="1"/>
      <c r="N70" s="1"/>
      <c r="O70" s="1"/>
      <c r="P70" s="1"/>
      <c r="Q70" s="1"/>
      <c r="R70" s="1"/>
      <c r="S70" s="1"/>
      <c r="T70" s="1"/>
      <c r="U70" s="1"/>
      <c r="V70" s="185"/>
      <c r="W70" s="1"/>
      <c r="Y70" s="1"/>
      <c r="Z70" s="1"/>
      <c r="AA70" s="1"/>
      <c r="AB70" s="1"/>
      <c r="AC70" s="1"/>
      <c r="AE70" s="1"/>
      <c r="AF70" s="1"/>
      <c r="AG70" s="1"/>
      <c r="AH70" s="1"/>
      <c r="AI70" s="1"/>
      <c r="AJ70" s="1"/>
    </row>
    <row r="71" spans="1:36" s="30" customFormat="1" ht="20.25" customHeight="1">
      <c r="A71" s="1" t="str">
        <f t="shared" si="0"/>
        <v/>
      </c>
      <c r="B71" s="1"/>
      <c r="C71" s="1"/>
      <c r="D71" s="1"/>
      <c r="E71" s="1"/>
      <c r="F71" s="1"/>
      <c r="G71" s="1"/>
      <c r="H71" s="1"/>
      <c r="I71" s="1"/>
      <c r="J71" s="1"/>
      <c r="K71" s="1"/>
      <c r="L71" s="1"/>
      <c r="M71" s="1"/>
      <c r="N71" s="1"/>
      <c r="O71" s="1"/>
      <c r="P71" s="1"/>
      <c r="Q71" s="1"/>
      <c r="R71" s="1"/>
      <c r="S71" s="1"/>
      <c r="T71" s="1"/>
      <c r="U71" s="1"/>
      <c r="V71" s="185"/>
      <c r="W71" s="1"/>
      <c r="Y71" s="1"/>
      <c r="Z71" s="1"/>
      <c r="AA71" s="1"/>
      <c r="AB71" s="1"/>
      <c r="AC71" s="1"/>
      <c r="AE71" s="1"/>
      <c r="AF71" s="1"/>
      <c r="AG71" s="1"/>
      <c r="AH71" s="1"/>
      <c r="AI71" s="1"/>
      <c r="AJ71" s="1"/>
    </row>
    <row r="72" spans="1:36" s="30" customFormat="1" ht="20.25" customHeight="1">
      <c r="A72" s="1" t="str">
        <f t="shared" si="0"/>
        <v/>
      </c>
      <c r="B72" s="1"/>
      <c r="C72" s="1"/>
      <c r="D72" s="1"/>
      <c r="E72" s="1"/>
      <c r="F72" s="1"/>
      <c r="G72" s="1"/>
      <c r="H72" s="1"/>
      <c r="I72" s="1"/>
      <c r="J72" s="1"/>
      <c r="K72" s="1"/>
      <c r="L72" s="1"/>
      <c r="M72" s="1"/>
      <c r="N72" s="1"/>
      <c r="O72" s="1"/>
      <c r="P72" s="1"/>
      <c r="Q72" s="1"/>
      <c r="R72" s="1"/>
      <c r="S72" s="1"/>
      <c r="T72" s="1"/>
      <c r="U72" s="1"/>
      <c r="V72" s="185"/>
      <c r="W72" s="1"/>
      <c r="Y72" s="1"/>
      <c r="Z72" s="1"/>
      <c r="AA72" s="1"/>
      <c r="AB72" s="1"/>
      <c r="AC72" s="1"/>
      <c r="AE72" s="1"/>
      <c r="AF72" s="1"/>
      <c r="AG72" s="1"/>
      <c r="AH72" s="1"/>
      <c r="AI72" s="1"/>
      <c r="AJ72" s="1"/>
    </row>
    <row r="73" spans="1:36" s="30" customFormat="1" ht="20.25" customHeight="1">
      <c r="A73" s="1" t="str">
        <f t="shared" si="0"/>
        <v/>
      </c>
      <c r="B73" s="1"/>
      <c r="C73" s="1"/>
      <c r="D73" s="1"/>
      <c r="E73" s="1"/>
      <c r="F73" s="1"/>
      <c r="G73" s="1"/>
      <c r="H73" s="1"/>
      <c r="I73" s="1"/>
      <c r="J73" s="1"/>
      <c r="K73" s="1"/>
      <c r="L73" s="1"/>
      <c r="M73" s="1"/>
      <c r="N73" s="1"/>
      <c r="O73" s="1"/>
      <c r="P73" s="1"/>
      <c r="Q73" s="1"/>
      <c r="R73" s="1"/>
      <c r="S73" s="1"/>
      <c r="T73" s="1"/>
      <c r="U73" s="1"/>
      <c r="V73" s="185"/>
      <c r="W73" s="1"/>
      <c r="Y73" s="1"/>
      <c r="Z73" s="1"/>
      <c r="AA73" s="1"/>
      <c r="AB73" s="1"/>
      <c r="AC73" s="1"/>
      <c r="AE73" s="1"/>
      <c r="AF73" s="1"/>
      <c r="AG73" s="1"/>
      <c r="AH73" s="1"/>
      <c r="AI73" s="1"/>
      <c r="AJ73" s="1"/>
    </row>
    <row r="74" spans="1:36" s="30" customFormat="1" ht="20.25" customHeight="1">
      <c r="A74" s="1" t="str">
        <f t="shared" si="0"/>
        <v/>
      </c>
      <c r="B74" s="1"/>
      <c r="C74" s="1"/>
      <c r="D74" s="1"/>
      <c r="E74" s="1"/>
      <c r="F74" s="1"/>
      <c r="G74" s="1"/>
      <c r="H74" s="1"/>
      <c r="I74" s="1"/>
      <c r="J74" s="1"/>
      <c r="K74" s="1"/>
      <c r="L74" s="1"/>
      <c r="M74" s="1"/>
      <c r="N74" s="1"/>
      <c r="O74" s="1"/>
      <c r="P74" s="1"/>
      <c r="Q74" s="1"/>
      <c r="R74" s="1"/>
      <c r="S74" s="1"/>
      <c r="T74" s="1"/>
      <c r="U74" s="1"/>
      <c r="V74" s="185"/>
      <c r="W74" s="1"/>
      <c r="Y74" s="1"/>
      <c r="Z74" s="1"/>
      <c r="AA74" s="1"/>
      <c r="AB74" s="1"/>
      <c r="AC74" s="1"/>
      <c r="AE74" s="1"/>
      <c r="AF74" s="1"/>
      <c r="AG74" s="1"/>
      <c r="AH74" s="1"/>
      <c r="AI74" s="1"/>
      <c r="AJ74" s="1"/>
    </row>
    <row r="75" spans="1:36" s="30" customFormat="1" ht="20.25" customHeight="1">
      <c r="A75" s="1" t="str">
        <f t="shared" si="0"/>
        <v/>
      </c>
      <c r="B75" s="1"/>
      <c r="C75" s="1"/>
      <c r="D75" s="1"/>
      <c r="E75" s="1"/>
      <c r="F75" s="1"/>
      <c r="G75" s="1"/>
      <c r="H75" s="1"/>
      <c r="I75" s="1"/>
      <c r="J75" s="1"/>
      <c r="K75" s="1"/>
      <c r="L75" s="1"/>
      <c r="M75" s="1"/>
      <c r="N75" s="1"/>
      <c r="O75" s="1"/>
      <c r="P75" s="1"/>
      <c r="Q75" s="1"/>
      <c r="R75" s="1"/>
      <c r="S75" s="1"/>
      <c r="T75" s="1"/>
      <c r="U75" s="1"/>
      <c r="V75" s="185"/>
      <c r="W75" s="1"/>
      <c r="Y75" s="1"/>
      <c r="Z75" s="1"/>
      <c r="AA75" s="1"/>
      <c r="AB75" s="1"/>
      <c r="AC75" s="1"/>
      <c r="AE75" s="1"/>
      <c r="AF75" s="1"/>
      <c r="AG75" s="1"/>
      <c r="AH75" s="1"/>
      <c r="AI75" s="1"/>
      <c r="AJ75" s="1"/>
    </row>
    <row r="76" spans="1:36" s="30" customFormat="1" ht="20.25" customHeight="1">
      <c r="A76" s="1" t="str">
        <f t="shared" si="0"/>
        <v/>
      </c>
      <c r="B76" s="1"/>
      <c r="C76" s="1"/>
      <c r="D76" s="1"/>
      <c r="E76" s="1"/>
      <c r="F76" s="1"/>
      <c r="G76" s="1"/>
      <c r="H76" s="1"/>
      <c r="I76" s="1"/>
      <c r="J76" s="1"/>
      <c r="K76" s="1"/>
      <c r="L76" s="1"/>
      <c r="M76" s="1"/>
      <c r="N76" s="1"/>
      <c r="O76" s="1"/>
      <c r="P76" s="1"/>
      <c r="Q76" s="1"/>
      <c r="R76" s="1"/>
      <c r="S76" s="1"/>
      <c r="T76" s="1"/>
      <c r="U76" s="1"/>
      <c r="V76" s="185"/>
      <c r="W76" s="1"/>
      <c r="Y76" s="1"/>
      <c r="Z76" s="1"/>
      <c r="AA76" s="1"/>
      <c r="AB76" s="1"/>
      <c r="AC76" s="1"/>
      <c r="AE76" s="1"/>
      <c r="AF76" s="1"/>
      <c r="AG76" s="1"/>
      <c r="AH76" s="1"/>
      <c r="AI76" s="1"/>
      <c r="AJ76" s="1"/>
    </row>
    <row r="77" spans="1:36" ht="20.25" customHeight="1">
      <c r="A77" s="1" t="str">
        <f t="shared" si="0"/>
        <v/>
      </c>
    </row>
    <row r="78" spans="1:36" ht="20.25" customHeight="1">
      <c r="A78" s="1" t="str">
        <f t="shared" ref="A78:A141" si="7">IF(E78="","",LENB(E78))</f>
        <v/>
      </c>
    </row>
    <row r="79" spans="1:36" ht="20.25" customHeight="1">
      <c r="A79" s="1" t="str">
        <f t="shared" si="7"/>
        <v/>
      </c>
    </row>
    <row r="80" spans="1:36" ht="20.25" customHeight="1">
      <c r="A80" s="1" t="str">
        <f t="shared" si="7"/>
        <v/>
      </c>
    </row>
    <row r="81" spans="1:1" ht="20.25" customHeight="1">
      <c r="A81" s="1" t="str">
        <f t="shared" si="7"/>
        <v/>
      </c>
    </row>
    <row r="82" spans="1:1" ht="20.25" customHeight="1">
      <c r="A82" s="1" t="str">
        <f t="shared" si="7"/>
        <v/>
      </c>
    </row>
    <row r="83" spans="1:1" ht="20.25" customHeight="1">
      <c r="A83" s="1" t="str">
        <f t="shared" si="7"/>
        <v/>
      </c>
    </row>
    <row r="84" spans="1:1" ht="20.25" customHeight="1">
      <c r="A84" s="1" t="str">
        <f t="shared" si="7"/>
        <v/>
      </c>
    </row>
    <row r="85" spans="1:1" ht="20.25" customHeight="1">
      <c r="A85" s="1" t="str">
        <f t="shared" si="7"/>
        <v/>
      </c>
    </row>
    <row r="86" spans="1:1" ht="20.25" customHeight="1">
      <c r="A86" s="1" t="str">
        <f t="shared" si="7"/>
        <v/>
      </c>
    </row>
    <row r="87" spans="1:1" ht="20.25" customHeight="1">
      <c r="A87" s="1" t="str">
        <f t="shared" si="7"/>
        <v/>
      </c>
    </row>
    <row r="88" spans="1:1" ht="20.25" customHeight="1">
      <c r="A88" s="1" t="str">
        <f t="shared" si="7"/>
        <v/>
      </c>
    </row>
    <row r="89" spans="1:1" ht="20.25" customHeight="1">
      <c r="A89" s="1" t="str">
        <f t="shared" si="7"/>
        <v/>
      </c>
    </row>
    <row r="90" spans="1:1" ht="20.25" customHeight="1">
      <c r="A90" s="1" t="str">
        <f t="shared" si="7"/>
        <v/>
      </c>
    </row>
    <row r="91" spans="1:1" ht="20.25" customHeight="1">
      <c r="A91" s="1" t="str">
        <f t="shared" si="7"/>
        <v/>
      </c>
    </row>
    <row r="92" spans="1:1" ht="20.25" customHeight="1">
      <c r="A92" s="1" t="str">
        <f t="shared" si="7"/>
        <v/>
      </c>
    </row>
    <row r="93" spans="1:1" ht="20.25" customHeight="1">
      <c r="A93" s="1" t="str">
        <f t="shared" si="7"/>
        <v/>
      </c>
    </row>
    <row r="94" spans="1:1" ht="20.25" customHeight="1">
      <c r="A94" s="1" t="str">
        <f t="shared" si="7"/>
        <v/>
      </c>
    </row>
    <row r="95" spans="1:1" ht="20.25" customHeight="1">
      <c r="A95" s="1" t="str">
        <f t="shared" si="7"/>
        <v/>
      </c>
    </row>
    <row r="96" spans="1:1" ht="20.25" customHeight="1">
      <c r="A96" s="1" t="str">
        <f t="shared" si="7"/>
        <v/>
      </c>
    </row>
    <row r="97" spans="1:1" ht="20.25" customHeight="1">
      <c r="A97" s="1" t="str">
        <f t="shared" si="7"/>
        <v/>
      </c>
    </row>
    <row r="98" spans="1:1" ht="20.25" customHeight="1">
      <c r="A98" s="1" t="str">
        <f t="shared" si="7"/>
        <v/>
      </c>
    </row>
    <row r="99" spans="1:1" ht="20.25" customHeight="1">
      <c r="A99" s="1" t="str">
        <f t="shared" si="7"/>
        <v/>
      </c>
    </row>
    <row r="100" spans="1:1" ht="20.25" customHeight="1">
      <c r="A100" s="1" t="str">
        <f t="shared" si="7"/>
        <v/>
      </c>
    </row>
    <row r="101" spans="1:1" ht="20.25" customHeight="1">
      <c r="A101" s="1" t="str">
        <f t="shared" si="7"/>
        <v/>
      </c>
    </row>
    <row r="102" spans="1:1" ht="20.25" customHeight="1">
      <c r="A102" s="1" t="str">
        <f t="shared" si="7"/>
        <v/>
      </c>
    </row>
    <row r="103" spans="1:1" ht="20.25" customHeight="1">
      <c r="A103" s="1" t="str">
        <f t="shared" si="7"/>
        <v/>
      </c>
    </row>
    <row r="104" spans="1:1" ht="20.25" customHeight="1">
      <c r="A104" s="1" t="str">
        <f t="shared" si="7"/>
        <v/>
      </c>
    </row>
    <row r="105" spans="1:1" ht="20.25" customHeight="1">
      <c r="A105" s="1" t="str">
        <f t="shared" si="7"/>
        <v/>
      </c>
    </row>
    <row r="106" spans="1:1" ht="20.25" customHeight="1">
      <c r="A106" s="1" t="str">
        <f t="shared" si="7"/>
        <v/>
      </c>
    </row>
    <row r="107" spans="1:1" ht="20.25" customHeight="1">
      <c r="A107" s="1" t="str">
        <f t="shared" si="7"/>
        <v/>
      </c>
    </row>
    <row r="108" spans="1:1" ht="20.25" customHeight="1">
      <c r="A108" s="1" t="str">
        <f t="shared" si="7"/>
        <v/>
      </c>
    </row>
    <row r="109" spans="1:1" ht="20.25" customHeight="1">
      <c r="A109" s="1" t="str">
        <f t="shared" si="7"/>
        <v/>
      </c>
    </row>
    <row r="110" spans="1:1" ht="20.25" customHeight="1">
      <c r="A110" s="1" t="str">
        <f t="shared" si="7"/>
        <v/>
      </c>
    </row>
    <row r="111" spans="1:1" ht="20.25" customHeight="1">
      <c r="A111" s="1" t="str">
        <f t="shared" si="7"/>
        <v/>
      </c>
    </row>
    <row r="112" spans="1:1" ht="20.25" customHeight="1">
      <c r="A112" s="1" t="str">
        <f t="shared" si="7"/>
        <v/>
      </c>
    </row>
    <row r="113" spans="1:1" ht="20.25" customHeight="1">
      <c r="A113" s="1" t="str">
        <f t="shared" si="7"/>
        <v/>
      </c>
    </row>
    <row r="114" spans="1:1" ht="20.25" customHeight="1">
      <c r="A114" s="1" t="str">
        <f t="shared" si="7"/>
        <v/>
      </c>
    </row>
    <row r="115" spans="1:1" ht="20.25" customHeight="1">
      <c r="A115" s="1" t="str">
        <f t="shared" si="7"/>
        <v/>
      </c>
    </row>
    <row r="116" spans="1:1" ht="20.25" customHeight="1">
      <c r="A116" s="1" t="str">
        <f t="shared" si="7"/>
        <v/>
      </c>
    </row>
    <row r="117" spans="1:1" ht="20.25" customHeight="1">
      <c r="A117" s="1" t="str">
        <f t="shared" si="7"/>
        <v/>
      </c>
    </row>
    <row r="118" spans="1:1" ht="20.25" customHeight="1">
      <c r="A118" s="1" t="str">
        <f t="shared" si="7"/>
        <v/>
      </c>
    </row>
    <row r="119" spans="1:1" ht="20.25" customHeight="1">
      <c r="A119" s="1" t="str">
        <f t="shared" si="7"/>
        <v/>
      </c>
    </row>
    <row r="120" spans="1:1" ht="20.25" customHeight="1">
      <c r="A120" s="1" t="str">
        <f t="shared" si="7"/>
        <v/>
      </c>
    </row>
    <row r="121" spans="1:1" ht="20.25" customHeight="1">
      <c r="A121" s="1" t="str">
        <f t="shared" si="7"/>
        <v/>
      </c>
    </row>
    <row r="122" spans="1:1" ht="20.25" customHeight="1">
      <c r="A122" s="1" t="str">
        <f t="shared" si="7"/>
        <v/>
      </c>
    </row>
    <row r="123" spans="1:1" ht="20.25" customHeight="1">
      <c r="A123" s="1" t="str">
        <f t="shared" si="7"/>
        <v/>
      </c>
    </row>
    <row r="124" spans="1:1" ht="20.25" customHeight="1">
      <c r="A124" s="1" t="str">
        <f t="shared" si="7"/>
        <v/>
      </c>
    </row>
    <row r="125" spans="1:1" ht="20.25" customHeight="1">
      <c r="A125" s="1" t="str">
        <f t="shared" si="7"/>
        <v/>
      </c>
    </row>
    <row r="126" spans="1:1" ht="20.25" customHeight="1">
      <c r="A126" s="1" t="str">
        <f t="shared" si="7"/>
        <v/>
      </c>
    </row>
    <row r="127" spans="1:1" ht="20.25" customHeight="1">
      <c r="A127" s="1" t="str">
        <f t="shared" si="7"/>
        <v/>
      </c>
    </row>
    <row r="128" spans="1:1" ht="20.25" customHeight="1">
      <c r="A128" s="1" t="str">
        <f t="shared" si="7"/>
        <v/>
      </c>
    </row>
    <row r="129" spans="1:1" ht="20.25" customHeight="1">
      <c r="A129" s="1" t="str">
        <f t="shared" si="7"/>
        <v/>
      </c>
    </row>
    <row r="130" spans="1:1" ht="20.25" customHeight="1">
      <c r="A130" s="1" t="str">
        <f t="shared" si="7"/>
        <v/>
      </c>
    </row>
    <row r="131" spans="1:1" ht="20.25" customHeight="1">
      <c r="A131" s="1" t="str">
        <f t="shared" si="7"/>
        <v/>
      </c>
    </row>
    <row r="132" spans="1:1" ht="20.25" customHeight="1">
      <c r="A132" s="1" t="str">
        <f t="shared" si="7"/>
        <v/>
      </c>
    </row>
    <row r="133" spans="1:1" ht="20.25" customHeight="1">
      <c r="A133" s="1" t="str">
        <f t="shared" si="7"/>
        <v/>
      </c>
    </row>
    <row r="134" spans="1:1" ht="20.25" customHeight="1">
      <c r="A134" s="1" t="str">
        <f t="shared" si="7"/>
        <v/>
      </c>
    </row>
    <row r="135" spans="1:1" ht="20.25" customHeight="1">
      <c r="A135" s="1" t="str">
        <f t="shared" si="7"/>
        <v/>
      </c>
    </row>
    <row r="136" spans="1:1" ht="20.25" customHeight="1">
      <c r="A136" s="1" t="str">
        <f t="shared" si="7"/>
        <v/>
      </c>
    </row>
    <row r="137" spans="1:1" ht="20.25" customHeight="1">
      <c r="A137" s="1" t="str">
        <f t="shared" si="7"/>
        <v/>
      </c>
    </row>
    <row r="138" spans="1:1" ht="20.25" customHeight="1">
      <c r="A138" s="1" t="str">
        <f t="shared" si="7"/>
        <v/>
      </c>
    </row>
    <row r="139" spans="1:1" ht="20.25" customHeight="1">
      <c r="A139" s="1" t="str">
        <f t="shared" si="7"/>
        <v/>
      </c>
    </row>
    <row r="140" spans="1:1" ht="20.25" customHeight="1">
      <c r="A140" s="1" t="str">
        <f t="shared" si="7"/>
        <v/>
      </c>
    </row>
    <row r="141" spans="1:1" ht="20.25" customHeight="1">
      <c r="A141" s="1" t="str">
        <f t="shared" si="7"/>
        <v/>
      </c>
    </row>
    <row r="142" spans="1:1" ht="20.25" customHeight="1">
      <c r="A142" s="1" t="str">
        <f t="shared" ref="A142:A206" si="8">IF(E142="","",LENB(E142))</f>
        <v/>
      </c>
    </row>
    <row r="143" spans="1:1" ht="20.25" customHeight="1">
      <c r="A143" s="1" t="str">
        <f t="shared" si="8"/>
        <v/>
      </c>
    </row>
    <row r="144" spans="1:1" ht="20.25" customHeight="1">
      <c r="A144" s="1" t="str">
        <f t="shared" si="8"/>
        <v/>
      </c>
    </row>
    <row r="145" spans="1:1" ht="20.25" customHeight="1">
      <c r="A145" s="1" t="str">
        <f t="shared" si="8"/>
        <v/>
      </c>
    </row>
    <row r="146" spans="1:1" ht="20.25" customHeight="1">
      <c r="A146" s="1" t="str">
        <f t="shared" si="8"/>
        <v/>
      </c>
    </row>
    <row r="147" spans="1:1" ht="20.25" customHeight="1">
      <c r="A147" s="1" t="str">
        <f t="shared" si="8"/>
        <v/>
      </c>
    </row>
    <row r="148" spans="1:1" ht="20.25" customHeight="1">
      <c r="A148" s="1" t="str">
        <f t="shared" si="8"/>
        <v/>
      </c>
    </row>
    <row r="149" spans="1:1" ht="20.25" customHeight="1">
      <c r="A149" s="1" t="str">
        <f t="shared" si="8"/>
        <v/>
      </c>
    </row>
    <row r="150" spans="1:1" ht="20.25" customHeight="1">
      <c r="A150" s="1" t="str">
        <f t="shared" si="8"/>
        <v/>
      </c>
    </row>
    <row r="151" spans="1:1" ht="20.25" customHeight="1">
      <c r="A151" s="1" t="str">
        <f t="shared" si="8"/>
        <v/>
      </c>
    </row>
    <row r="152" spans="1:1" ht="20.25" customHeight="1">
      <c r="A152" s="1" t="str">
        <f t="shared" si="8"/>
        <v/>
      </c>
    </row>
    <row r="153" spans="1:1" ht="20.25" customHeight="1">
      <c r="A153" s="1" t="str">
        <f t="shared" si="8"/>
        <v/>
      </c>
    </row>
    <row r="154" spans="1:1" ht="20.25" customHeight="1">
      <c r="A154" s="1" t="str">
        <f t="shared" si="8"/>
        <v/>
      </c>
    </row>
    <row r="155" spans="1:1" ht="20.25" customHeight="1">
      <c r="A155" s="1" t="str">
        <f t="shared" si="8"/>
        <v/>
      </c>
    </row>
    <row r="156" spans="1:1" ht="20.25" customHeight="1">
      <c r="A156" s="1" t="str">
        <f t="shared" si="8"/>
        <v/>
      </c>
    </row>
    <row r="157" spans="1:1" ht="20.25" customHeight="1">
      <c r="A157" s="1" t="str">
        <f t="shared" si="8"/>
        <v/>
      </c>
    </row>
    <row r="158" spans="1:1" ht="20.25" customHeight="1">
      <c r="A158" s="1" t="str">
        <f t="shared" si="8"/>
        <v/>
      </c>
    </row>
    <row r="159" spans="1:1" ht="20.25" customHeight="1">
      <c r="A159" s="1" t="str">
        <f t="shared" si="8"/>
        <v/>
      </c>
    </row>
    <row r="160" spans="1:1" ht="20.25" customHeight="1">
      <c r="A160" s="1" t="str">
        <f t="shared" si="8"/>
        <v/>
      </c>
    </row>
    <row r="161" spans="1:1" ht="20.25" customHeight="1">
      <c r="A161" s="1" t="str">
        <f t="shared" si="8"/>
        <v/>
      </c>
    </row>
    <row r="162" spans="1:1" ht="20.25" customHeight="1">
      <c r="A162" s="1" t="str">
        <f t="shared" si="8"/>
        <v/>
      </c>
    </row>
    <row r="163" spans="1:1" ht="20.25" customHeight="1">
      <c r="A163" s="1" t="str">
        <f t="shared" si="8"/>
        <v/>
      </c>
    </row>
    <row r="164" spans="1:1" ht="20.25" customHeight="1">
      <c r="A164" s="1" t="str">
        <f t="shared" si="8"/>
        <v/>
      </c>
    </row>
    <row r="165" spans="1:1" ht="20.25" customHeight="1">
      <c r="A165" s="1" t="str">
        <f t="shared" si="8"/>
        <v/>
      </c>
    </row>
    <row r="166" spans="1:1" ht="20.25" customHeight="1">
      <c r="A166" s="1" t="str">
        <f t="shared" si="8"/>
        <v/>
      </c>
    </row>
    <row r="167" spans="1:1" ht="20.25" customHeight="1">
      <c r="A167" s="1" t="str">
        <f t="shared" si="8"/>
        <v/>
      </c>
    </row>
    <row r="168" spans="1:1" ht="20.25" customHeight="1">
      <c r="A168" s="1" t="str">
        <f t="shared" si="8"/>
        <v/>
      </c>
    </row>
    <row r="169" spans="1:1" ht="20.25" customHeight="1">
      <c r="A169" s="1" t="str">
        <f t="shared" si="8"/>
        <v/>
      </c>
    </row>
    <row r="170" spans="1:1" ht="20.25" customHeight="1">
      <c r="A170" s="1" t="str">
        <f t="shared" si="8"/>
        <v/>
      </c>
    </row>
    <row r="171" spans="1:1" ht="20.25" customHeight="1">
      <c r="A171" s="1" t="str">
        <f t="shared" si="8"/>
        <v/>
      </c>
    </row>
    <row r="172" spans="1:1" ht="20.25" customHeight="1">
      <c r="A172" s="1" t="str">
        <f t="shared" si="8"/>
        <v/>
      </c>
    </row>
    <row r="173" spans="1:1" ht="20.25" customHeight="1">
      <c r="A173" s="1" t="str">
        <f t="shared" si="8"/>
        <v/>
      </c>
    </row>
    <row r="174" spans="1:1" ht="20.25" customHeight="1">
      <c r="A174" s="1" t="str">
        <f t="shared" si="8"/>
        <v/>
      </c>
    </row>
    <row r="175" spans="1:1" ht="20.25" customHeight="1">
      <c r="A175" s="1" t="str">
        <f t="shared" si="8"/>
        <v/>
      </c>
    </row>
    <row r="176" spans="1:1" ht="20.25" customHeight="1">
      <c r="A176" s="1" t="str">
        <f t="shared" si="8"/>
        <v/>
      </c>
    </row>
    <row r="177" spans="1:1" ht="20.25" customHeight="1">
      <c r="A177" s="1" t="str">
        <f t="shared" si="8"/>
        <v/>
      </c>
    </row>
    <row r="178" spans="1:1" ht="20.25" customHeight="1">
      <c r="A178" s="1" t="str">
        <f t="shared" si="8"/>
        <v/>
      </c>
    </row>
    <row r="179" spans="1:1" ht="20.25" customHeight="1">
      <c r="A179" s="1" t="str">
        <f t="shared" si="8"/>
        <v/>
      </c>
    </row>
    <row r="180" spans="1:1" ht="20.25" customHeight="1">
      <c r="A180" s="1" t="str">
        <f t="shared" si="8"/>
        <v/>
      </c>
    </row>
    <row r="181" spans="1:1" ht="20.25" customHeight="1">
      <c r="A181" s="1" t="str">
        <f t="shared" si="8"/>
        <v/>
      </c>
    </row>
    <row r="182" spans="1:1" ht="20.25" customHeight="1">
      <c r="A182" s="1" t="str">
        <f t="shared" si="8"/>
        <v/>
      </c>
    </row>
    <row r="183" spans="1:1" ht="20.25" customHeight="1">
      <c r="A183" s="1" t="str">
        <f t="shared" si="8"/>
        <v/>
      </c>
    </row>
    <row r="184" spans="1:1" ht="20.25" customHeight="1">
      <c r="A184" s="1" t="str">
        <f t="shared" si="8"/>
        <v/>
      </c>
    </row>
    <row r="185" spans="1:1" ht="20.25" customHeight="1">
      <c r="A185" s="1" t="str">
        <f t="shared" si="8"/>
        <v/>
      </c>
    </row>
    <row r="186" spans="1:1" ht="20.25" customHeight="1">
      <c r="A186" s="1" t="str">
        <f t="shared" si="8"/>
        <v/>
      </c>
    </row>
    <row r="187" spans="1:1" ht="20.25" customHeight="1">
      <c r="A187" s="1" t="str">
        <f t="shared" si="8"/>
        <v/>
      </c>
    </row>
    <row r="188" spans="1:1" ht="20.25" customHeight="1">
      <c r="A188" s="1" t="str">
        <f t="shared" si="8"/>
        <v/>
      </c>
    </row>
    <row r="189" spans="1:1" ht="20.25" customHeight="1">
      <c r="A189" s="1" t="str">
        <f t="shared" si="8"/>
        <v/>
      </c>
    </row>
    <row r="190" spans="1:1" ht="20.25" customHeight="1">
      <c r="A190" s="1" t="str">
        <f t="shared" si="8"/>
        <v/>
      </c>
    </row>
    <row r="191" spans="1:1" ht="20.25" customHeight="1">
      <c r="A191" s="1" t="str">
        <f t="shared" si="8"/>
        <v/>
      </c>
    </row>
    <row r="192" spans="1:1" ht="20.25" customHeight="1">
      <c r="A192" s="1" t="str">
        <f t="shared" si="8"/>
        <v/>
      </c>
    </row>
    <row r="193" spans="1:1" ht="20.25" customHeight="1">
      <c r="A193" s="1" t="str">
        <f t="shared" si="8"/>
        <v/>
      </c>
    </row>
    <row r="194" spans="1:1" ht="20.25" customHeight="1">
      <c r="A194" s="1" t="str">
        <f t="shared" si="8"/>
        <v/>
      </c>
    </row>
    <row r="195" spans="1:1" ht="20.25" customHeight="1">
      <c r="A195" s="1" t="str">
        <f t="shared" si="8"/>
        <v/>
      </c>
    </row>
    <row r="196" spans="1:1" ht="20.25" customHeight="1">
      <c r="A196" s="1" t="str">
        <f t="shared" si="8"/>
        <v/>
      </c>
    </row>
    <row r="197" spans="1:1" ht="20.25" customHeight="1">
      <c r="A197" s="1" t="str">
        <f t="shared" si="8"/>
        <v/>
      </c>
    </row>
    <row r="198" spans="1:1" ht="20.25" customHeight="1">
      <c r="A198" s="1" t="str">
        <f t="shared" si="8"/>
        <v/>
      </c>
    </row>
    <row r="199" spans="1:1" ht="20.25" customHeight="1">
      <c r="A199" s="1" t="str">
        <f t="shared" si="8"/>
        <v/>
      </c>
    </row>
    <row r="200" spans="1:1" ht="20.25" customHeight="1">
      <c r="A200" s="1" t="str">
        <f t="shared" si="8"/>
        <v/>
      </c>
    </row>
    <row r="201" spans="1:1" ht="20.25" customHeight="1">
      <c r="A201" s="1" t="str">
        <f t="shared" si="8"/>
        <v/>
      </c>
    </row>
    <row r="202" spans="1:1" ht="20.25" customHeight="1">
      <c r="A202" s="1" t="str">
        <f t="shared" si="8"/>
        <v/>
      </c>
    </row>
    <row r="203" spans="1:1" ht="20.25" customHeight="1">
      <c r="A203" s="1" t="str">
        <f t="shared" si="8"/>
        <v/>
      </c>
    </row>
    <row r="204" spans="1:1" ht="20.25" customHeight="1">
      <c r="A204" s="1" t="str">
        <f t="shared" si="8"/>
        <v/>
      </c>
    </row>
    <row r="205" spans="1:1" ht="20.25" customHeight="1">
      <c r="A205" s="1" t="str">
        <f t="shared" si="8"/>
        <v/>
      </c>
    </row>
    <row r="206" spans="1:1" ht="20.25" customHeight="1">
      <c r="A206" s="1" t="str">
        <f t="shared" si="8"/>
        <v/>
      </c>
    </row>
    <row r="207" spans="1:1" ht="20.25" customHeight="1">
      <c r="A207" s="1" t="str">
        <f t="shared" ref="A207:A270" si="9">IF(E207="","",LENB(E207))</f>
        <v/>
      </c>
    </row>
    <row r="208" spans="1:1" ht="20.25" customHeight="1">
      <c r="A208" s="1" t="str">
        <f t="shared" si="9"/>
        <v/>
      </c>
    </row>
    <row r="209" spans="1:1" ht="20.25" customHeight="1">
      <c r="A209" s="1" t="str">
        <f t="shared" si="9"/>
        <v/>
      </c>
    </row>
    <row r="210" spans="1:1" ht="20.25" customHeight="1">
      <c r="A210" s="1" t="str">
        <f t="shared" si="9"/>
        <v/>
      </c>
    </row>
    <row r="211" spans="1:1" ht="20.25" customHeight="1">
      <c r="A211" s="1" t="str">
        <f t="shared" si="9"/>
        <v/>
      </c>
    </row>
    <row r="212" spans="1:1" ht="20.25" customHeight="1">
      <c r="A212" s="1" t="str">
        <f t="shared" si="9"/>
        <v/>
      </c>
    </row>
    <row r="213" spans="1:1" ht="20.25" customHeight="1">
      <c r="A213" s="1" t="str">
        <f t="shared" si="9"/>
        <v/>
      </c>
    </row>
    <row r="214" spans="1:1" ht="20.25" customHeight="1">
      <c r="A214" s="1" t="str">
        <f t="shared" si="9"/>
        <v/>
      </c>
    </row>
    <row r="215" spans="1:1" ht="20.25" customHeight="1">
      <c r="A215" s="1" t="str">
        <f t="shared" si="9"/>
        <v/>
      </c>
    </row>
    <row r="216" spans="1:1" ht="20.25" customHeight="1">
      <c r="A216" s="1" t="str">
        <f t="shared" si="9"/>
        <v/>
      </c>
    </row>
    <row r="217" spans="1:1" ht="20.25" customHeight="1">
      <c r="A217" s="1" t="str">
        <f t="shared" si="9"/>
        <v/>
      </c>
    </row>
    <row r="218" spans="1:1" ht="20.25" customHeight="1">
      <c r="A218" s="1" t="str">
        <f t="shared" si="9"/>
        <v/>
      </c>
    </row>
    <row r="219" spans="1:1" ht="20.25" customHeight="1">
      <c r="A219" s="1" t="str">
        <f t="shared" si="9"/>
        <v/>
      </c>
    </row>
    <row r="220" spans="1:1" ht="20.25" customHeight="1">
      <c r="A220" s="1" t="str">
        <f t="shared" si="9"/>
        <v/>
      </c>
    </row>
    <row r="221" spans="1:1" ht="20.25" customHeight="1">
      <c r="A221" s="1" t="str">
        <f t="shared" si="9"/>
        <v/>
      </c>
    </row>
    <row r="222" spans="1:1" ht="20.25" customHeight="1">
      <c r="A222" s="1" t="str">
        <f t="shared" si="9"/>
        <v/>
      </c>
    </row>
    <row r="223" spans="1:1" ht="20.25" customHeight="1">
      <c r="A223" s="1" t="str">
        <f t="shared" si="9"/>
        <v/>
      </c>
    </row>
    <row r="224" spans="1:1" ht="20.25" customHeight="1">
      <c r="A224" s="1" t="str">
        <f t="shared" si="9"/>
        <v/>
      </c>
    </row>
    <row r="225" spans="1:1" ht="20.25" customHeight="1">
      <c r="A225" s="1" t="str">
        <f t="shared" si="9"/>
        <v/>
      </c>
    </row>
    <row r="226" spans="1:1" ht="20.25" customHeight="1">
      <c r="A226" s="1" t="str">
        <f t="shared" si="9"/>
        <v/>
      </c>
    </row>
    <row r="227" spans="1:1" ht="20.25" customHeight="1">
      <c r="A227" s="1" t="str">
        <f t="shared" si="9"/>
        <v/>
      </c>
    </row>
    <row r="228" spans="1:1" ht="20.25" customHeight="1">
      <c r="A228" s="1" t="str">
        <f t="shared" si="9"/>
        <v/>
      </c>
    </row>
    <row r="229" spans="1:1" ht="20.25" customHeight="1">
      <c r="A229" s="1" t="str">
        <f t="shared" si="9"/>
        <v/>
      </c>
    </row>
    <row r="230" spans="1:1" ht="20.25" customHeight="1">
      <c r="A230" s="1" t="str">
        <f t="shared" si="9"/>
        <v/>
      </c>
    </row>
    <row r="231" spans="1:1" ht="20.25" customHeight="1">
      <c r="A231" s="1" t="str">
        <f t="shared" si="9"/>
        <v/>
      </c>
    </row>
    <row r="232" spans="1:1" ht="20.25" customHeight="1">
      <c r="A232" s="1" t="str">
        <f t="shared" si="9"/>
        <v/>
      </c>
    </row>
    <row r="233" spans="1:1" ht="20.25" customHeight="1">
      <c r="A233" s="1" t="str">
        <f t="shared" si="9"/>
        <v/>
      </c>
    </row>
    <row r="234" spans="1:1" ht="20.25" customHeight="1">
      <c r="A234" s="1" t="str">
        <f t="shared" si="9"/>
        <v/>
      </c>
    </row>
    <row r="235" spans="1:1" ht="20.25" customHeight="1">
      <c r="A235" s="1" t="str">
        <f t="shared" si="9"/>
        <v/>
      </c>
    </row>
    <row r="236" spans="1:1" ht="20.25" customHeight="1">
      <c r="A236" s="1" t="str">
        <f t="shared" si="9"/>
        <v/>
      </c>
    </row>
    <row r="237" spans="1:1" ht="20.25" customHeight="1">
      <c r="A237" s="1" t="str">
        <f t="shared" si="9"/>
        <v/>
      </c>
    </row>
    <row r="238" spans="1:1" ht="20.25" customHeight="1">
      <c r="A238" s="1" t="str">
        <f t="shared" si="9"/>
        <v/>
      </c>
    </row>
    <row r="239" spans="1:1" ht="20.25" customHeight="1">
      <c r="A239" s="1" t="str">
        <f t="shared" si="9"/>
        <v/>
      </c>
    </row>
    <row r="240" spans="1:1" ht="20.25" customHeight="1">
      <c r="A240" s="1" t="str">
        <f t="shared" si="9"/>
        <v/>
      </c>
    </row>
    <row r="241" spans="1:1" ht="20.25" customHeight="1">
      <c r="A241" s="1" t="str">
        <f t="shared" si="9"/>
        <v/>
      </c>
    </row>
    <row r="242" spans="1:1" ht="20.25" customHeight="1">
      <c r="A242" s="1" t="str">
        <f t="shared" si="9"/>
        <v/>
      </c>
    </row>
    <row r="243" spans="1:1" ht="20.25" customHeight="1">
      <c r="A243" s="1" t="str">
        <f t="shared" si="9"/>
        <v/>
      </c>
    </row>
    <row r="244" spans="1:1" ht="20.25" customHeight="1">
      <c r="A244" s="1" t="str">
        <f t="shared" si="9"/>
        <v/>
      </c>
    </row>
    <row r="245" spans="1:1" ht="20.25" customHeight="1">
      <c r="A245" s="1" t="str">
        <f t="shared" si="9"/>
        <v/>
      </c>
    </row>
    <row r="246" spans="1:1" ht="20.25" customHeight="1">
      <c r="A246" s="1" t="str">
        <f t="shared" si="9"/>
        <v/>
      </c>
    </row>
    <row r="247" spans="1:1" ht="20.25" customHeight="1">
      <c r="A247" s="1" t="str">
        <f t="shared" si="9"/>
        <v/>
      </c>
    </row>
    <row r="248" spans="1:1" ht="20.25" customHeight="1">
      <c r="A248" s="1" t="str">
        <f t="shared" si="9"/>
        <v/>
      </c>
    </row>
    <row r="249" spans="1:1" ht="20.25" customHeight="1">
      <c r="A249" s="1" t="str">
        <f t="shared" si="9"/>
        <v/>
      </c>
    </row>
    <row r="250" spans="1:1" ht="20.25" customHeight="1">
      <c r="A250" s="1" t="str">
        <f t="shared" si="9"/>
        <v/>
      </c>
    </row>
    <row r="251" spans="1:1" ht="20.25" customHeight="1">
      <c r="A251" s="1" t="str">
        <f t="shared" si="9"/>
        <v/>
      </c>
    </row>
    <row r="252" spans="1:1" ht="20.25" customHeight="1">
      <c r="A252" s="1" t="str">
        <f t="shared" si="9"/>
        <v/>
      </c>
    </row>
    <row r="253" spans="1:1" ht="20.25" customHeight="1">
      <c r="A253" s="1" t="str">
        <f t="shared" si="9"/>
        <v/>
      </c>
    </row>
    <row r="254" spans="1:1" ht="20.25" customHeight="1">
      <c r="A254" s="1" t="str">
        <f t="shared" si="9"/>
        <v/>
      </c>
    </row>
    <row r="255" spans="1:1" ht="20.25" customHeight="1">
      <c r="A255" s="1" t="str">
        <f t="shared" si="9"/>
        <v/>
      </c>
    </row>
    <row r="256" spans="1:1" ht="20.25" customHeight="1">
      <c r="A256" s="1" t="str">
        <f t="shared" si="9"/>
        <v/>
      </c>
    </row>
    <row r="257" spans="1:1" ht="20.25" customHeight="1">
      <c r="A257" s="1" t="str">
        <f t="shared" si="9"/>
        <v/>
      </c>
    </row>
    <row r="258" spans="1:1" ht="20.25" customHeight="1">
      <c r="A258" s="1" t="str">
        <f t="shared" si="9"/>
        <v/>
      </c>
    </row>
    <row r="259" spans="1:1" ht="20.25" customHeight="1">
      <c r="A259" s="1" t="str">
        <f t="shared" si="9"/>
        <v/>
      </c>
    </row>
    <row r="260" spans="1:1" ht="20.25" customHeight="1">
      <c r="A260" s="1" t="str">
        <f t="shared" si="9"/>
        <v/>
      </c>
    </row>
    <row r="261" spans="1:1" ht="20.25" customHeight="1">
      <c r="A261" s="1" t="str">
        <f t="shared" si="9"/>
        <v/>
      </c>
    </row>
    <row r="262" spans="1:1" ht="20.25" customHeight="1">
      <c r="A262" s="1" t="str">
        <f t="shared" si="9"/>
        <v/>
      </c>
    </row>
    <row r="263" spans="1:1" ht="20.25" customHeight="1">
      <c r="A263" s="1" t="str">
        <f t="shared" si="9"/>
        <v/>
      </c>
    </row>
    <row r="264" spans="1:1" ht="20.25" customHeight="1">
      <c r="A264" s="1" t="str">
        <f t="shared" si="9"/>
        <v/>
      </c>
    </row>
    <row r="265" spans="1:1" ht="20.25" customHeight="1">
      <c r="A265" s="1" t="str">
        <f t="shared" si="9"/>
        <v/>
      </c>
    </row>
    <row r="266" spans="1:1" ht="20.25" customHeight="1">
      <c r="A266" s="1" t="str">
        <f t="shared" si="9"/>
        <v/>
      </c>
    </row>
    <row r="267" spans="1:1" ht="20.25" customHeight="1">
      <c r="A267" s="1" t="str">
        <f t="shared" si="9"/>
        <v/>
      </c>
    </row>
    <row r="268" spans="1:1" ht="20.25" customHeight="1">
      <c r="A268" s="1" t="str">
        <f t="shared" si="9"/>
        <v/>
      </c>
    </row>
    <row r="269" spans="1:1" ht="20.25" customHeight="1">
      <c r="A269" s="1" t="str">
        <f t="shared" si="9"/>
        <v/>
      </c>
    </row>
    <row r="270" spans="1:1" ht="20.25" customHeight="1">
      <c r="A270" s="1" t="str">
        <f t="shared" si="9"/>
        <v/>
      </c>
    </row>
    <row r="271" spans="1:1" ht="20.25" customHeight="1">
      <c r="A271" s="1" t="str">
        <f t="shared" ref="A271:A319" si="10">IF(E271="","",LENB(E271))</f>
        <v/>
      </c>
    </row>
    <row r="272" spans="1:1" ht="20.25" customHeight="1">
      <c r="A272" s="1" t="str">
        <f t="shared" si="10"/>
        <v/>
      </c>
    </row>
    <row r="273" spans="1:1" ht="20.25" customHeight="1">
      <c r="A273" s="1" t="str">
        <f t="shared" si="10"/>
        <v/>
      </c>
    </row>
    <row r="274" spans="1:1" ht="20.25" customHeight="1">
      <c r="A274" s="1" t="str">
        <f t="shared" si="10"/>
        <v/>
      </c>
    </row>
    <row r="275" spans="1:1" ht="20.25" customHeight="1">
      <c r="A275" s="1" t="str">
        <f t="shared" si="10"/>
        <v/>
      </c>
    </row>
    <row r="276" spans="1:1" ht="20.25" customHeight="1">
      <c r="A276" s="1" t="str">
        <f t="shared" si="10"/>
        <v/>
      </c>
    </row>
    <row r="277" spans="1:1" ht="20.25" customHeight="1">
      <c r="A277" s="1" t="str">
        <f t="shared" si="10"/>
        <v/>
      </c>
    </row>
    <row r="278" spans="1:1" ht="20.25" customHeight="1">
      <c r="A278" s="1" t="str">
        <f t="shared" si="10"/>
        <v/>
      </c>
    </row>
    <row r="279" spans="1:1" ht="20.25" customHeight="1">
      <c r="A279" s="1" t="str">
        <f t="shared" si="10"/>
        <v/>
      </c>
    </row>
    <row r="280" spans="1:1" ht="20.25" customHeight="1">
      <c r="A280" s="1" t="str">
        <f t="shared" si="10"/>
        <v/>
      </c>
    </row>
    <row r="281" spans="1:1" ht="20.25" customHeight="1">
      <c r="A281" s="1" t="str">
        <f t="shared" si="10"/>
        <v/>
      </c>
    </row>
    <row r="282" spans="1:1" ht="20.25" customHeight="1">
      <c r="A282" s="1" t="str">
        <f t="shared" si="10"/>
        <v/>
      </c>
    </row>
    <row r="283" spans="1:1" ht="20.25" customHeight="1">
      <c r="A283" s="1" t="str">
        <f t="shared" si="10"/>
        <v/>
      </c>
    </row>
    <row r="284" spans="1:1" ht="20.25" customHeight="1">
      <c r="A284" s="1" t="str">
        <f t="shared" si="10"/>
        <v/>
      </c>
    </row>
    <row r="285" spans="1:1" ht="20.25" customHeight="1">
      <c r="A285" s="1" t="str">
        <f t="shared" si="10"/>
        <v/>
      </c>
    </row>
    <row r="286" spans="1:1" ht="20.25" customHeight="1">
      <c r="A286" s="1" t="str">
        <f t="shared" si="10"/>
        <v/>
      </c>
    </row>
    <row r="287" spans="1:1" ht="20.25" customHeight="1">
      <c r="A287" s="1" t="str">
        <f t="shared" si="10"/>
        <v/>
      </c>
    </row>
    <row r="288" spans="1:1" ht="20.25" customHeight="1">
      <c r="A288" s="1" t="str">
        <f t="shared" si="10"/>
        <v/>
      </c>
    </row>
    <row r="289" spans="1:1" ht="20.25" customHeight="1">
      <c r="A289" s="1" t="str">
        <f t="shared" si="10"/>
        <v/>
      </c>
    </row>
    <row r="290" spans="1:1" ht="20.25" customHeight="1">
      <c r="A290" s="1" t="str">
        <f t="shared" si="10"/>
        <v/>
      </c>
    </row>
    <row r="291" spans="1:1" ht="20.25" customHeight="1">
      <c r="A291" s="1" t="str">
        <f t="shared" si="10"/>
        <v/>
      </c>
    </row>
    <row r="292" spans="1:1" ht="20.25" customHeight="1">
      <c r="A292" s="1" t="str">
        <f t="shared" si="10"/>
        <v/>
      </c>
    </row>
    <row r="293" spans="1:1" ht="20.25" customHeight="1">
      <c r="A293" s="1" t="str">
        <f t="shared" si="10"/>
        <v/>
      </c>
    </row>
    <row r="294" spans="1:1" ht="20.25" customHeight="1">
      <c r="A294" s="1" t="str">
        <f t="shared" si="10"/>
        <v/>
      </c>
    </row>
    <row r="295" spans="1:1" ht="20.25" customHeight="1">
      <c r="A295" s="1" t="str">
        <f t="shared" si="10"/>
        <v/>
      </c>
    </row>
    <row r="296" spans="1:1" ht="20.25" customHeight="1">
      <c r="A296" s="1" t="str">
        <f t="shared" si="10"/>
        <v/>
      </c>
    </row>
    <row r="297" spans="1:1" ht="20.25" customHeight="1">
      <c r="A297" s="1" t="str">
        <f t="shared" si="10"/>
        <v/>
      </c>
    </row>
    <row r="298" spans="1:1" ht="20.25" customHeight="1">
      <c r="A298" s="1" t="str">
        <f t="shared" si="10"/>
        <v/>
      </c>
    </row>
    <row r="299" spans="1:1" ht="20.25" customHeight="1">
      <c r="A299" s="1" t="str">
        <f t="shared" si="10"/>
        <v/>
      </c>
    </row>
    <row r="300" spans="1:1" ht="20.25" customHeight="1">
      <c r="A300" s="1" t="str">
        <f t="shared" si="10"/>
        <v/>
      </c>
    </row>
    <row r="301" spans="1:1" ht="20.25" customHeight="1">
      <c r="A301" s="1" t="str">
        <f t="shared" si="10"/>
        <v/>
      </c>
    </row>
    <row r="302" spans="1:1" ht="20.25" customHeight="1">
      <c r="A302" s="1" t="str">
        <f t="shared" si="10"/>
        <v/>
      </c>
    </row>
    <row r="303" spans="1:1" ht="20.25" customHeight="1">
      <c r="A303" s="1" t="str">
        <f t="shared" si="10"/>
        <v/>
      </c>
    </row>
    <row r="304" spans="1:1" ht="20.25" customHeight="1">
      <c r="A304" s="1" t="str">
        <f t="shared" si="10"/>
        <v/>
      </c>
    </row>
    <row r="305" spans="1:1" ht="20.25" customHeight="1">
      <c r="A305" s="1" t="str">
        <f t="shared" si="10"/>
        <v/>
      </c>
    </row>
    <row r="306" spans="1:1" ht="20.25" customHeight="1">
      <c r="A306" s="1" t="str">
        <f t="shared" si="10"/>
        <v/>
      </c>
    </row>
    <row r="307" spans="1:1" ht="20.25" customHeight="1">
      <c r="A307" s="1" t="str">
        <f t="shared" si="10"/>
        <v/>
      </c>
    </row>
    <row r="308" spans="1:1" ht="20.25" customHeight="1">
      <c r="A308" s="1" t="str">
        <f t="shared" si="10"/>
        <v/>
      </c>
    </row>
    <row r="309" spans="1:1" ht="20.25" customHeight="1">
      <c r="A309" s="1" t="str">
        <f t="shared" si="10"/>
        <v/>
      </c>
    </row>
    <row r="310" spans="1:1" ht="20.25" customHeight="1">
      <c r="A310" s="1" t="str">
        <f t="shared" si="10"/>
        <v/>
      </c>
    </row>
    <row r="311" spans="1:1" ht="20.25" customHeight="1">
      <c r="A311" s="1" t="str">
        <f t="shared" si="10"/>
        <v/>
      </c>
    </row>
    <row r="312" spans="1:1" ht="20.25" customHeight="1">
      <c r="A312" s="1" t="str">
        <f t="shared" si="10"/>
        <v/>
      </c>
    </row>
    <row r="313" spans="1:1" ht="20.25" customHeight="1">
      <c r="A313" s="1" t="str">
        <f t="shared" si="10"/>
        <v/>
      </c>
    </row>
    <row r="314" spans="1:1" ht="20.25" customHeight="1">
      <c r="A314" s="1" t="str">
        <f t="shared" si="10"/>
        <v/>
      </c>
    </row>
    <row r="315" spans="1:1" ht="20.25" customHeight="1">
      <c r="A315" s="1" t="str">
        <f t="shared" si="10"/>
        <v/>
      </c>
    </row>
    <row r="316" spans="1:1" ht="20.25" customHeight="1">
      <c r="A316" s="1" t="str">
        <f t="shared" si="10"/>
        <v/>
      </c>
    </row>
    <row r="317" spans="1:1" ht="20.25" customHeight="1">
      <c r="A317" s="1" t="str">
        <f t="shared" si="10"/>
        <v/>
      </c>
    </row>
    <row r="318" spans="1:1" ht="20.25" customHeight="1">
      <c r="A318" s="1" t="str">
        <f t="shared" si="10"/>
        <v/>
      </c>
    </row>
    <row r="319" spans="1:1" ht="20.25" customHeight="1">
      <c r="A319" s="1" t="str">
        <f t="shared" si="10"/>
        <v/>
      </c>
    </row>
  </sheetData>
  <mergeCells count="188">
    <mergeCell ref="C7:D7"/>
    <mergeCell ref="E7:G7"/>
    <mergeCell ref="J7:Q7"/>
    <mergeCell ref="Y7:Z7"/>
    <mergeCell ref="AF7:AH7"/>
    <mergeCell ref="B8:B10"/>
    <mergeCell ref="C8:D8"/>
    <mergeCell ref="E8:F8"/>
    <mergeCell ref="J8:J10"/>
    <mergeCell ref="O8:O9"/>
    <mergeCell ref="U13:V13"/>
    <mergeCell ref="P8:P9"/>
    <mergeCell ref="Q8:Q9"/>
    <mergeCell ref="Y8:Z8"/>
    <mergeCell ref="AF8:AH8"/>
    <mergeCell ref="C9:D10"/>
    <mergeCell ref="E9:F10"/>
    <mergeCell ref="G9:G10"/>
    <mergeCell ref="H9:H10"/>
    <mergeCell ref="T9:V9"/>
    <mergeCell ref="T10:V10"/>
    <mergeCell ref="E15:F15"/>
    <mergeCell ref="O15:Q15"/>
    <mergeCell ref="Y15:Z15"/>
    <mergeCell ref="AA15:AB15"/>
    <mergeCell ref="AF15:AG15"/>
    <mergeCell ref="Y13:Z14"/>
    <mergeCell ref="AA13:AB14"/>
    <mergeCell ref="AD13:AD15"/>
    <mergeCell ref="AE13:AE14"/>
    <mergeCell ref="AF13:AJ14"/>
    <mergeCell ref="E14:F14"/>
    <mergeCell ref="H14:I14"/>
    <mergeCell ref="J14:J15"/>
    <mergeCell ref="K14:K15"/>
    <mergeCell ref="O14:Q14"/>
    <mergeCell ref="X10:X14"/>
    <mergeCell ref="Y10:Z12"/>
    <mergeCell ref="AA10:AB12"/>
    <mergeCell ref="C11:F13"/>
    <mergeCell ref="T11:V11"/>
    <mergeCell ref="AE11:AJ11"/>
    <mergeCell ref="J12:Q12"/>
    <mergeCell ref="U12:V12"/>
    <mergeCell ref="AE12:AJ12"/>
    <mergeCell ref="O18:Q18"/>
    <mergeCell ref="T18:U18"/>
    <mergeCell ref="AA18:AB18"/>
    <mergeCell ref="AH18:AI18"/>
    <mergeCell ref="AH17:AI17"/>
    <mergeCell ref="AH15:AI15"/>
    <mergeCell ref="O16:Q16"/>
    <mergeCell ref="T16:U17"/>
    <mergeCell ref="V16:V17"/>
    <mergeCell ref="AA16:AB16"/>
    <mergeCell ref="AF16:AF17"/>
    <mergeCell ref="AG16:AG17"/>
    <mergeCell ref="AH16:AI16"/>
    <mergeCell ref="O17:Q17"/>
    <mergeCell ref="AA17:AB17"/>
    <mergeCell ref="T14:T15"/>
    <mergeCell ref="O21:Q21"/>
    <mergeCell ref="T21:U21"/>
    <mergeCell ref="AA21:AB21"/>
    <mergeCell ref="AH21:AI21"/>
    <mergeCell ref="O22:Q22"/>
    <mergeCell ref="T22:U22"/>
    <mergeCell ref="AA22:AB22"/>
    <mergeCell ref="AH22:AI22"/>
    <mergeCell ref="E19:F19"/>
    <mergeCell ref="O19:Q19"/>
    <mergeCell ref="T19:U19"/>
    <mergeCell ref="AA19:AB19"/>
    <mergeCell ref="AH19:AI19"/>
    <mergeCell ref="O20:Q20"/>
    <mergeCell ref="T20:U20"/>
    <mergeCell ref="AA20:AB20"/>
    <mergeCell ref="AH20:AI20"/>
    <mergeCell ref="O25:Q25"/>
    <mergeCell ref="T25:U25"/>
    <mergeCell ref="AA25:AB25"/>
    <mergeCell ref="AH25:AI25"/>
    <mergeCell ref="O23:Q23"/>
    <mergeCell ref="T23:U23"/>
    <mergeCell ref="AA23:AB23"/>
    <mergeCell ref="AH23:AI23"/>
    <mergeCell ref="O24:Q24"/>
    <mergeCell ref="T24:U24"/>
    <mergeCell ref="AA24:AB24"/>
    <mergeCell ref="AH24:AI24"/>
    <mergeCell ref="O26:Q26"/>
    <mergeCell ref="T26:U26"/>
    <mergeCell ref="AA26:AB26"/>
    <mergeCell ref="AH26:AI26"/>
    <mergeCell ref="E27:F27"/>
    <mergeCell ref="O27:Q27"/>
    <mergeCell ref="T27:U27"/>
    <mergeCell ref="AA27:AB27"/>
    <mergeCell ref="AH27:AI27"/>
    <mergeCell ref="E28:F28"/>
    <mergeCell ref="O28:Q28"/>
    <mergeCell ref="T28:U28"/>
    <mergeCell ref="AA28:AB28"/>
    <mergeCell ref="AH28:AI28"/>
    <mergeCell ref="E29:F29"/>
    <mergeCell ref="O29:Q29"/>
    <mergeCell ref="T29:U29"/>
    <mergeCell ref="AA29:AB29"/>
    <mergeCell ref="AH29:AI29"/>
    <mergeCell ref="E30:F30"/>
    <mergeCell ref="O30:Q30"/>
    <mergeCell ref="T30:U30"/>
    <mergeCell ref="AA30:AB30"/>
    <mergeCell ref="AH30:AI30"/>
    <mergeCell ref="E31:F31"/>
    <mergeCell ref="O31:Q31"/>
    <mergeCell ref="T31:U31"/>
    <mergeCell ref="AA31:AB31"/>
    <mergeCell ref="AH31:AI31"/>
    <mergeCell ref="E32:F32"/>
    <mergeCell ref="O32:Q32"/>
    <mergeCell ref="T32:U32"/>
    <mergeCell ref="AA32:AB32"/>
    <mergeCell ref="AH32:AI32"/>
    <mergeCell ref="E33:F33"/>
    <mergeCell ref="O33:Q33"/>
    <mergeCell ref="T33:U33"/>
    <mergeCell ref="AA33:AB33"/>
    <mergeCell ref="AH33:AI33"/>
    <mergeCell ref="E34:F34"/>
    <mergeCell ref="O34:Q34"/>
    <mergeCell ref="T34:U34"/>
    <mergeCell ref="AA34:AB34"/>
    <mergeCell ref="AH34:AI34"/>
    <mergeCell ref="E35:F35"/>
    <mergeCell ref="O35:Q35"/>
    <mergeCell ref="T35:U35"/>
    <mergeCell ref="AA35:AB35"/>
    <mergeCell ref="AH35:AI35"/>
    <mergeCell ref="E36:F36"/>
    <mergeCell ref="O36:Q36"/>
    <mergeCell ref="T36:U36"/>
    <mergeCell ref="AA36:AB36"/>
    <mergeCell ref="AH36:AI36"/>
    <mergeCell ref="E37:F37"/>
    <mergeCell ref="O37:Q37"/>
    <mergeCell ref="T37:U37"/>
    <mergeCell ref="AA37:AB37"/>
    <mergeCell ref="AH37:AI37"/>
    <mergeCell ref="E38:F38"/>
    <mergeCell ref="O38:Q38"/>
    <mergeCell ref="T38:U38"/>
    <mergeCell ref="AA38:AB38"/>
    <mergeCell ref="AH38:AI38"/>
    <mergeCell ref="E39:F39"/>
    <mergeCell ref="O39:Q39"/>
    <mergeCell ref="T39:U39"/>
    <mergeCell ref="AH39:AI39"/>
    <mergeCell ref="E40:F40"/>
    <mergeCell ref="O40:Q40"/>
    <mergeCell ref="T40:U40"/>
    <mergeCell ref="AA40:AB40"/>
    <mergeCell ref="AH40:AI40"/>
    <mergeCell ref="E41:F41"/>
    <mergeCell ref="O41:Q41"/>
    <mergeCell ref="T41:U41"/>
    <mergeCell ref="AA41:AB41"/>
    <mergeCell ref="AH41:AI41"/>
    <mergeCell ref="E42:F42"/>
    <mergeCell ref="O42:Q42"/>
    <mergeCell ref="T42:U42"/>
    <mergeCell ref="AA42:AB42"/>
    <mergeCell ref="AH42:AI42"/>
    <mergeCell ref="E43:F43"/>
    <mergeCell ref="O43:Q43"/>
    <mergeCell ref="T43:U43"/>
    <mergeCell ref="AA43:AB43"/>
    <mergeCell ref="AH43:AI43"/>
    <mergeCell ref="C47:Q47"/>
    <mergeCell ref="X47:AB47"/>
    <mergeCell ref="AD47:AJ47"/>
    <mergeCell ref="C44:L44"/>
    <mergeCell ref="O44:Q44"/>
    <mergeCell ref="T44:U44"/>
    <mergeCell ref="AA44:AB44"/>
    <mergeCell ref="AH44:AI44"/>
    <mergeCell ref="C46:Q46"/>
    <mergeCell ref="T46:V46"/>
  </mergeCells>
  <phoneticPr fontId="2"/>
  <conditionalFormatting sqref="E18:E43">
    <cfRule type="expression" dxfId="58" priority="54" stopIfTrue="1">
      <formula>COUNTIF(E:E,E18)&gt;1</formula>
    </cfRule>
    <cfRule type="expression" dxfId="57" priority="55" stopIfTrue="1">
      <formula>IF($A18&lt;&gt;"",IF($A18&gt;128,1,0),0)</formula>
    </cfRule>
  </conditionalFormatting>
  <conditionalFormatting sqref="G19:G43">
    <cfRule type="expression" dxfId="56" priority="56" stopIfTrue="1">
      <formula>COUNTIF(G:G,G19)&gt;1</formula>
    </cfRule>
  </conditionalFormatting>
  <conditionalFormatting sqref="AF7:AI8">
    <cfRule type="expression" dxfId="55" priority="57" stopIfTrue="1">
      <formula>IF(AE$8="新規登録",1,0)</formula>
    </cfRule>
  </conditionalFormatting>
  <conditionalFormatting sqref="AE15 AJ15">
    <cfRule type="cellIs" dxfId="54" priority="58" stopIfTrue="1" operator="equal">
      <formula>"未使用"</formula>
    </cfRule>
  </conditionalFormatting>
  <conditionalFormatting sqref="AG16:AH16 AH42:AH44 AH17:AH19 AH21:AH38 AJ16:AJ44">
    <cfRule type="expression" dxfId="53" priority="59" stopIfTrue="1">
      <formula>ISBLANK(AG16)</formula>
    </cfRule>
  </conditionalFormatting>
  <conditionalFormatting sqref="AF42:AG44 AF18:AG40">
    <cfRule type="expression" dxfId="52" priority="60" stopIfTrue="1">
      <formula>ISBLANK(AF18)</formula>
    </cfRule>
  </conditionalFormatting>
  <conditionalFormatting sqref="D42:D43 D35:D39 D18:D21">
    <cfRule type="cellIs" dxfId="51" priority="61" stopIfTrue="1" operator="equal">
      <formula>"新規"</formula>
    </cfRule>
    <cfRule type="cellIs" dxfId="50" priority="62" stopIfTrue="1" operator="equal">
      <formula>"共有"</formula>
    </cfRule>
    <cfRule type="cellIs" dxfId="49" priority="63" stopIfTrue="1" operator="equal">
      <formula>"特殊"</formula>
    </cfRule>
  </conditionalFormatting>
  <conditionalFormatting sqref="AE17">
    <cfRule type="expression" dxfId="48" priority="64" stopIfTrue="1">
      <formula>ISBLANK(AE17)</formula>
    </cfRule>
    <cfRule type="expression" dxfId="47" priority="65" stopIfTrue="1">
      <formula>IF(COUNTIF(AE17,"*特殊入力*")&gt;0,"1","0")</formula>
    </cfRule>
  </conditionalFormatting>
  <conditionalFormatting sqref="AE16 AE42:AE44 AE18:AE40">
    <cfRule type="expression" dxfId="46" priority="66" stopIfTrue="1">
      <formula>ISBLANK(AE16)</formula>
    </cfRule>
    <cfRule type="expression" dxfId="45" priority="67" stopIfTrue="1">
      <formula>COUNTIF(AE16,"*特殊入力*")</formula>
    </cfRule>
  </conditionalFormatting>
  <conditionalFormatting sqref="G9:H10">
    <cfRule type="expression" dxfId="44" priority="68" stopIfTrue="1">
      <formula>IF($H$8="トランザクション",1,0)</formula>
    </cfRule>
  </conditionalFormatting>
  <conditionalFormatting sqref="AE8">
    <cfRule type="cellIs" dxfId="43" priority="69" stopIfTrue="1" operator="equal">
      <formula>"新規登録"</formula>
    </cfRule>
    <cfRule type="cellIs" dxfId="42" priority="70" stopIfTrue="1" operator="equal">
      <formula>"更新"</formula>
    </cfRule>
    <cfRule type="cellIs" dxfId="41" priority="71" stopIfTrue="1" operator="equal">
      <formula>"削除"</formula>
    </cfRule>
  </conditionalFormatting>
  <conditionalFormatting sqref="AH20">
    <cfRule type="expression" dxfId="40" priority="53" stopIfTrue="1">
      <formula>ISBLANK(AH20)</formula>
    </cfRule>
  </conditionalFormatting>
  <conditionalFormatting sqref="AI7:AI8">
    <cfRule type="expression" dxfId="39" priority="52" stopIfTrue="1">
      <formula>IF(AE$8="新規登録",1,0)</formula>
    </cfRule>
  </conditionalFormatting>
  <conditionalFormatting sqref="D40">
    <cfRule type="cellIs" dxfId="38" priority="49" stopIfTrue="1" operator="equal">
      <formula>"新規"</formula>
    </cfRule>
    <cfRule type="cellIs" dxfId="37" priority="50" stopIfTrue="1" operator="equal">
      <formula>"共有"</formula>
    </cfRule>
    <cfRule type="cellIs" dxfId="36" priority="51" stopIfTrue="1" operator="equal">
      <formula>"特殊"</formula>
    </cfRule>
  </conditionalFormatting>
  <conditionalFormatting sqref="D27:D33">
    <cfRule type="cellIs" dxfId="35" priority="46" stopIfTrue="1" operator="equal">
      <formula>"新規"</formula>
    </cfRule>
    <cfRule type="cellIs" dxfId="34" priority="47" stopIfTrue="1" operator="equal">
      <formula>"共有"</formula>
    </cfRule>
    <cfRule type="cellIs" dxfId="33" priority="48" stopIfTrue="1" operator="equal">
      <formula>"特殊"</formula>
    </cfRule>
  </conditionalFormatting>
  <conditionalFormatting sqref="D34">
    <cfRule type="cellIs" dxfId="32" priority="43" stopIfTrue="1" operator="equal">
      <formula>"新規"</formula>
    </cfRule>
    <cfRule type="cellIs" dxfId="31" priority="44" stopIfTrue="1" operator="equal">
      <formula>"共有"</formula>
    </cfRule>
    <cfRule type="cellIs" dxfId="30" priority="45" stopIfTrue="1" operator="equal">
      <formula>"特殊"</formula>
    </cfRule>
  </conditionalFormatting>
  <conditionalFormatting sqref="AH39">
    <cfRule type="expression" dxfId="29" priority="27" stopIfTrue="1">
      <formula>ISBLANK(AH39)</formula>
    </cfRule>
  </conditionalFormatting>
  <conditionalFormatting sqref="AH40">
    <cfRule type="expression" dxfId="28" priority="26" stopIfTrue="1">
      <formula>ISBLANK(AH40)</formula>
    </cfRule>
  </conditionalFormatting>
  <conditionalFormatting sqref="D41">
    <cfRule type="cellIs" dxfId="27" priority="23" stopIfTrue="1" operator="equal">
      <formula>"新規"</formula>
    </cfRule>
    <cfRule type="cellIs" dxfId="26" priority="24" stopIfTrue="1" operator="equal">
      <formula>"共有"</formula>
    </cfRule>
    <cfRule type="cellIs" dxfId="25" priority="25" stopIfTrue="1" operator="equal">
      <formula>"特殊"</formula>
    </cfRule>
  </conditionalFormatting>
  <conditionalFormatting sqref="AF41:AG41">
    <cfRule type="expression" dxfId="24" priority="20" stopIfTrue="1">
      <formula>ISBLANK(AF41)</formula>
    </cfRule>
  </conditionalFormatting>
  <conditionalFormatting sqref="AE41">
    <cfRule type="expression" dxfId="23" priority="21" stopIfTrue="1">
      <formula>ISBLANK(AE41)</formula>
    </cfRule>
    <cfRule type="expression" dxfId="22" priority="22" stopIfTrue="1">
      <formula>COUNTIF(AE41,"*特殊入力*")</formula>
    </cfRule>
  </conditionalFormatting>
  <conditionalFormatting sqref="AH41">
    <cfRule type="expression" dxfId="21" priority="19" stopIfTrue="1">
      <formula>ISBLANK(AH41)</formula>
    </cfRule>
  </conditionalFormatting>
  <conditionalFormatting sqref="D22">
    <cfRule type="cellIs" dxfId="20" priority="16" stopIfTrue="1" operator="equal">
      <formula>"新規"</formula>
    </cfRule>
    <cfRule type="cellIs" dxfId="19" priority="17" stopIfTrue="1" operator="equal">
      <formula>"共有"</formula>
    </cfRule>
    <cfRule type="cellIs" dxfId="18" priority="18" stopIfTrue="1" operator="equal">
      <formula>"特殊"</formula>
    </cfRule>
  </conditionalFormatting>
  <conditionalFormatting sqref="D23">
    <cfRule type="cellIs" dxfId="17" priority="13" stopIfTrue="1" operator="equal">
      <formula>"新規"</formula>
    </cfRule>
    <cfRule type="cellIs" dxfId="16" priority="14" stopIfTrue="1" operator="equal">
      <formula>"共有"</formula>
    </cfRule>
    <cfRule type="cellIs" dxfId="15" priority="15" stopIfTrue="1" operator="equal">
      <formula>"特殊"</formula>
    </cfRule>
  </conditionalFormatting>
  <conditionalFormatting sqref="D24">
    <cfRule type="cellIs" dxfId="14" priority="10" stopIfTrue="1" operator="equal">
      <formula>"新規"</formula>
    </cfRule>
    <cfRule type="cellIs" dxfId="13" priority="11" stopIfTrue="1" operator="equal">
      <formula>"共有"</formula>
    </cfRule>
    <cfRule type="cellIs" dxfId="12" priority="12" stopIfTrue="1" operator="equal">
      <formula>"特殊"</formula>
    </cfRule>
  </conditionalFormatting>
  <conditionalFormatting sqref="D25">
    <cfRule type="cellIs" dxfId="11" priority="7" stopIfTrue="1" operator="equal">
      <formula>"新規"</formula>
    </cfRule>
    <cfRule type="cellIs" dxfId="10" priority="8" stopIfTrue="1" operator="equal">
      <formula>"共有"</formula>
    </cfRule>
    <cfRule type="cellIs" dxfId="9" priority="9" stopIfTrue="1" operator="equal">
      <formula>"特殊"</formula>
    </cfRule>
  </conditionalFormatting>
  <conditionalFormatting sqref="D26">
    <cfRule type="cellIs" dxfId="8" priority="1" stopIfTrue="1" operator="equal">
      <formula>"新規"</formula>
    </cfRule>
    <cfRule type="cellIs" dxfId="7" priority="2" stopIfTrue="1" operator="equal">
      <formula>"共有"</formula>
    </cfRule>
    <cfRule type="cellIs" dxfId="6" priority="3" stopIfTrue="1" operator="equal">
      <formula>"特殊"</formula>
    </cfRule>
  </conditionalFormatting>
  <dataValidations count="12">
    <dataValidation type="list" allowBlank="1" showInputMessage="1" showErrorMessage="1" sqref="Y8:Z8" xr:uid="{2CC7E2AB-77BC-4164-B63A-41C0B66F620C}">
      <formula1>"ユーザ,マイエリア,一般公開"</formula1>
    </dataValidation>
    <dataValidation type="list" allowBlank="1" showInputMessage="1" showErrorMessage="1" sqref="U13:V13" xr:uid="{C68C38DD-9F6C-497C-851D-A48789B4D69A}">
      <formula1>$U$1:$U$5</formula1>
    </dataValidation>
    <dataValidation type="list" allowBlank="1" showInputMessage="1" showErrorMessage="1" sqref="AE8" xr:uid="{0EE1B0F7-43AC-4063-BFE3-D25DF358F0FF}">
      <formula1>$AD$1:$AD$3</formula1>
    </dataValidation>
    <dataValidation type="list" allowBlank="1" showInputMessage="1" showErrorMessage="1" sqref="H8" xr:uid="{ABAD9B3A-9F06-45E2-86CE-F63CCCA798AC}">
      <formula1>$H$1:$H$3</formula1>
    </dataValidation>
    <dataValidation type="textLength" errorStyle="warning" imeMode="halfAlpha" allowBlank="1" showInputMessage="1" showErrorMessage="1" errorTitle="DBタイトルは" error="4文字以上16文字以内で入力してください" sqref="E9:F10" xr:uid="{8406E12F-0318-4682-A94E-D2AB74CE7197}">
      <formula1>4</formula1>
      <formula2>16</formula2>
    </dataValidation>
    <dataValidation type="list" allowBlank="1" showInputMessage="1" showErrorMessage="1" sqref="D40 D42:D43 D18:D26" xr:uid="{26273535-C7CD-4017-8CB3-19EB45DC3860}">
      <formula1>$R$8:$R$10</formula1>
    </dataValidation>
    <dataValidation type="list" allowBlank="1" showInputMessage="1" showErrorMessage="1" sqref="D41" xr:uid="{AE0F781D-9160-478D-B7B6-E495DA7D557B}">
      <formula1>$U$8:$U$10</formula1>
    </dataValidation>
    <dataValidation type="list" allowBlank="1" showInputMessage="1" showErrorMessage="1" sqref="D27:D39" xr:uid="{5B2D7FFA-DBF6-4B0A-B49D-6E54B98F092C}">
      <formula1>$AE$8:$AE$10</formula1>
    </dataValidation>
    <dataValidation type="textLength" showInputMessage="1" showErrorMessage="1" errorTitle="差替えキーワードは" error="4文字以上16文字以内で入力してください" sqref="G18:G43" xr:uid="{ADC7701A-0B93-4699-A9E8-64B926B30289}">
      <formula1>4</formula1>
      <formula2>16</formula2>
    </dataValidation>
    <dataValidation type="list" allowBlank="1" showInputMessage="1" showErrorMessage="1" sqref="AE16:AE44" xr:uid="{A217B56F-DF4E-48E3-9981-1ED98322835D}">
      <formula1>$AE$1:$AE$6</formula1>
    </dataValidation>
    <dataValidation type="list" allowBlank="1" showInputMessage="1" showErrorMessage="1" sqref="AF18:AF44" xr:uid="{933261FB-C13C-4219-AD95-3B8F59141C27}">
      <formula1>$AF$1:$AF$3</formula1>
    </dataValidation>
    <dataValidation type="list" allowBlank="1" showInputMessage="1" showErrorMessage="1" sqref="AG18:AG44" xr:uid="{8BA9F9D6-C877-4A36-9C5A-10B97D823584}">
      <formula1>$AG$1:$AG$3</formula1>
    </dataValidation>
  </dataValidations>
  <pageMargins left="0.75" right="0.75" top="1" bottom="1" header="0.51200000000000001" footer="0.51200000000000001"/>
  <pageSetup paperSize="9" scale="59" fitToWidth="2" orientation="portrait" r:id="rId1"/>
  <headerFooter alignWithMargins="0"/>
  <colBreaks count="3" manualBreakCount="3">
    <brk id="19" max="50" man="1"/>
    <brk id="23" max="50" man="1"/>
    <brk id="29" max="50"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F7A2A09-FB56-4BA5-B9DF-601844111024}">
          <x14:formula1>
            <xm:f>フィールドタイプリスト!$B$2:$B$63</xm:f>
          </x14:formula1>
          <xm:sqref>H18:H28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D72CE-E633-4EF8-8B14-FAEFE76FCEF1}">
  <dimension ref="A1:N303"/>
  <sheetViews>
    <sheetView showGridLines="0" view="pageBreakPreview" topLeftCell="B15" zoomScale="85" zoomScaleNormal="85" zoomScaleSheetLayoutView="85" workbookViewId="0">
      <selection activeCell="C15" sqref="C15:D15"/>
    </sheetView>
  </sheetViews>
  <sheetFormatPr defaultRowHeight="20.25" customHeight="1"/>
  <cols>
    <col min="1" max="1" width="9" style="1" hidden="1" customWidth="1"/>
    <col min="2" max="2" width="4.375" style="1" customWidth="1"/>
    <col min="3" max="3" width="3.625" style="1" customWidth="1"/>
    <col min="4" max="4" width="10.625" style="1" customWidth="1"/>
    <col min="5" max="5" width="20.625" style="1" customWidth="1"/>
    <col min="6" max="6" width="18.625" style="1" customWidth="1"/>
    <col min="7" max="7" width="3.625" style="1" customWidth="1"/>
    <col min="8" max="8" width="10.625" style="1" customWidth="1"/>
    <col min="9" max="9" width="20.625" style="1" customWidth="1"/>
    <col min="10" max="10" width="18.625" style="1" customWidth="1"/>
    <col min="11" max="13" width="10.625" style="1" customWidth="1"/>
    <col min="14" max="14" width="10" style="1" hidden="1" customWidth="1"/>
    <col min="15" max="249" width="8.75" style="1"/>
    <col min="250" max="250" width="0" style="1" hidden="1" customWidth="1"/>
    <col min="251" max="251" width="7.5" style="1" bestFit="1" customWidth="1"/>
    <col min="252" max="252" width="3.625" style="1" customWidth="1"/>
    <col min="253" max="253" width="15.625" style="1" customWidth="1"/>
    <col min="254" max="254" width="23.5" style="1" customWidth="1"/>
    <col min="255" max="255" width="12.625" style="1" customWidth="1"/>
    <col min="256" max="256" width="13.625" style="1" customWidth="1"/>
    <col min="257" max="257" width="15.625" style="1" customWidth="1"/>
    <col min="258" max="258" width="19.625" style="1" customWidth="1"/>
    <col min="259" max="261" width="2.5" style="1" customWidth="1"/>
    <col min="262" max="264" width="10.625" style="1" customWidth="1"/>
    <col min="265" max="265" width="0" style="1" hidden="1" customWidth="1"/>
    <col min="266" max="505" width="8.75" style="1"/>
    <col min="506" max="506" width="0" style="1" hidden="1" customWidth="1"/>
    <col min="507" max="507" width="7.5" style="1" bestFit="1" customWidth="1"/>
    <col min="508" max="508" width="3.625" style="1" customWidth="1"/>
    <col min="509" max="509" width="15.625" style="1" customWidth="1"/>
    <col min="510" max="510" width="23.5" style="1" customWidth="1"/>
    <col min="511" max="511" width="12.625" style="1" customWidth="1"/>
    <col min="512" max="512" width="13.625" style="1" customWidth="1"/>
    <col min="513" max="513" width="15.625" style="1" customWidth="1"/>
    <col min="514" max="514" width="19.625" style="1" customWidth="1"/>
    <col min="515" max="517" width="2.5" style="1" customWidth="1"/>
    <col min="518" max="520" width="10.625" style="1" customWidth="1"/>
    <col min="521" max="521" width="0" style="1" hidden="1" customWidth="1"/>
    <col min="522" max="761" width="8.75" style="1"/>
    <col min="762" max="762" width="0" style="1" hidden="1" customWidth="1"/>
    <col min="763" max="763" width="7.5" style="1" bestFit="1" customWidth="1"/>
    <col min="764" max="764" width="3.625" style="1" customWidth="1"/>
    <col min="765" max="765" width="15.625" style="1" customWidth="1"/>
    <col min="766" max="766" width="23.5" style="1" customWidth="1"/>
    <col min="767" max="767" width="12.625" style="1" customWidth="1"/>
    <col min="768" max="768" width="13.625" style="1" customWidth="1"/>
    <col min="769" max="769" width="15.625" style="1" customWidth="1"/>
    <col min="770" max="770" width="19.625" style="1" customWidth="1"/>
    <col min="771" max="773" width="2.5" style="1" customWidth="1"/>
    <col min="774" max="776" width="10.625" style="1" customWidth="1"/>
    <col min="777" max="777" width="0" style="1" hidden="1" customWidth="1"/>
    <col min="778" max="1017" width="8.75" style="1"/>
    <col min="1018" max="1018" width="0" style="1" hidden="1" customWidth="1"/>
    <col min="1019" max="1019" width="7.5" style="1" bestFit="1" customWidth="1"/>
    <col min="1020" max="1020" width="3.625" style="1" customWidth="1"/>
    <col min="1021" max="1021" width="15.625" style="1" customWidth="1"/>
    <col min="1022" max="1022" width="23.5" style="1" customWidth="1"/>
    <col min="1023" max="1023" width="12.625" style="1" customWidth="1"/>
    <col min="1024" max="1024" width="13.625" style="1" customWidth="1"/>
    <col min="1025" max="1025" width="15.625" style="1" customWidth="1"/>
    <col min="1026" max="1026" width="19.625" style="1" customWidth="1"/>
    <col min="1027" max="1029" width="2.5" style="1" customWidth="1"/>
    <col min="1030" max="1032" width="10.625" style="1" customWidth="1"/>
    <col min="1033" max="1033" width="0" style="1" hidden="1" customWidth="1"/>
    <col min="1034" max="1273" width="8.75" style="1"/>
    <col min="1274" max="1274" width="0" style="1" hidden="1" customWidth="1"/>
    <col min="1275" max="1275" width="7.5" style="1" bestFit="1" customWidth="1"/>
    <col min="1276" max="1276" width="3.625" style="1" customWidth="1"/>
    <col min="1277" max="1277" width="15.625" style="1" customWidth="1"/>
    <col min="1278" max="1278" width="23.5" style="1" customWidth="1"/>
    <col min="1279" max="1279" width="12.625" style="1" customWidth="1"/>
    <col min="1280" max="1280" width="13.625" style="1" customWidth="1"/>
    <col min="1281" max="1281" width="15.625" style="1" customWidth="1"/>
    <col min="1282" max="1282" width="19.625" style="1" customWidth="1"/>
    <col min="1283" max="1285" width="2.5" style="1" customWidth="1"/>
    <col min="1286" max="1288" width="10.625" style="1" customWidth="1"/>
    <col min="1289" max="1289" width="0" style="1" hidden="1" customWidth="1"/>
    <col min="1290" max="1529" width="8.75" style="1"/>
    <col min="1530" max="1530" width="0" style="1" hidden="1" customWidth="1"/>
    <col min="1531" max="1531" width="7.5" style="1" bestFit="1" customWidth="1"/>
    <col min="1532" max="1532" width="3.625" style="1" customWidth="1"/>
    <col min="1533" max="1533" width="15.625" style="1" customWidth="1"/>
    <col min="1534" max="1534" width="23.5" style="1" customWidth="1"/>
    <col min="1535" max="1535" width="12.625" style="1" customWidth="1"/>
    <col min="1536" max="1536" width="13.625" style="1" customWidth="1"/>
    <col min="1537" max="1537" width="15.625" style="1" customWidth="1"/>
    <col min="1538" max="1538" width="19.625" style="1" customWidth="1"/>
    <col min="1539" max="1541" width="2.5" style="1" customWidth="1"/>
    <col min="1542" max="1544" width="10.625" style="1" customWidth="1"/>
    <col min="1545" max="1545" width="0" style="1" hidden="1" customWidth="1"/>
    <col min="1546" max="1785" width="8.75" style="1"/>
    <col min="1786" max="1786" width="0" style="1" hidden="1" customWidth="1"/>
    <col min="1787" max="1787" width="7.5" style="1" bestFit="1" customWidth="1"/>
    <col min="1788" max="1788" width="3.625" style="1" customWidth="1"/>
    <col min="1789" max="1789" width="15.625" style="1" customWidth="1"/>
    <col min="1790" max="1790" width="23.5" style="1" customWidth="1"/>
    <col min="1791" max="1791" width="12.625" style="1" customWidth="1"/>
    <col min="1792" max="1792" width="13.625" style="1" customWidth="1"/>
    <col min="1793" max="1793" width="15.625" style="1" customWidth="1"/>
    <col min="1794" max="1794" width="19.625" style="1" customWidth="1"/>
    <col min="1795" max="1797" width="2.5" style="1" customWidth="1"/>
    <col min="1798" max="1800" width="10.625" style="1" customWidth="1"/>
    <col min="1801" max="1801" width="0" style="1" hidden="1" customWidth="1"/>
    <col min="1802" max="2041" width="8.75" style="1"/>
    <col min="2042" max="2042" width="0" style="1" hidden="1" customWidth="1"/>
    <col min="2043" max="2043" width="7.5" style="1" bestFit="1" customWidth="1"/>
    <col min="2044" max="2044" width="3.625" style="1" customWidth="1"/>
    <col min="2045" max="2045" width="15.625" style="1" customWidth="1"/>
    <col min="2046" max="2046" width="23.5" style="1" customWidth="1"/>
    <col min="2047" max="2047" width="12.625" style="1" customWidth="1"/>
    <col min="2048" max="2048" width="13.625" style="1" customWidth="1"/>
    <col min="2049" max="2049" width="15.625" style="1" customWidth="1"/>
    <col min="2050" max="2050" width="19.625" style="1" customWidth="1"/>
    <col min="2051" max="2053" width="2.5" style="1" customWidth="1"/>
    <col min="2054" max="2056" width="10.625" style="1" customWidth="1"/>
    <col min="2057" max="2057" width="0" style="1" hidden="1" customWidth="1"/>
    <col min="2058" max="2297" width="8.75" style="1"/>
    <col min="2298" max="2298" width="0" style="1" hidden="1" customWidth="1"/>
    <col min="2299" max="2299" width="7.5" style="1" bestFit="1" customWidth="1"/>
    <col min="2300" max="2300" width="3.625" style="1" customWidth="1"/>
    <col min="2301" max="2301" width="15.625" style="1" customWidth="1"/>
    <col min="2302" max="2302" width="23.5" style="1" customWidth="1"/>
    <col min="2303" max="2303" width="12.625" style="1" customWidth="1"/>
    <col min="2304" max="2304" width="13.625" style="1" customWidth="1"/>
    <col min="2305" max="2305" width="15.625" style="1" customWidth="1"/>
    <col min="2306" max="2306" width="19.625" style="1" customWidth="1"/>
    <col min="2307" max="2309" width="2.5" style="1" customWidth="1"/>
    <col min="2310" max="2312" width="10.625" style="1" customWidth="1"/>
    <col min="2313" max="2313" width="0" style="1" hidden="1" customWidth="1"/>
    <col min="2314" max="2553" width="8.75" style="1"/>
    <col min="2554" max="2554" width="0" style="1" hidden="1" customWidth="1"/>
    <col min="2555" max="2555" width="7.5" style="1" bestFit="1" customWidth="1"/>
    <col min="2556" max="2556" width="3.625" style="1" customWidth="1"/>
    <col min="2557" max="2557" width="15.625" style="1" customWidth="1"/>
    <col min="2558" max="2558" width="23.5" style="1" customWidth="1"/>
    <col min="2559" max="2559" width="12.625" style="1" customWidth="1"/>
    <col min="2560" max="2560" width="13.625" style="1" customWidth="1"/>
    <col min="2561" max="2561" width="15.625" style="1" customWidth="1"/>
    <col min="2562" max="2562" width="19.625" style="1" customWidth="1"/>
    <col min="2563" max="2565" width="2.5" style="1" customWidth="1"/>
    <col min="2566" max="2568" width="10.625" style="1" customWidth="1"/>
    <col min="2569" max="2569" width="0" style="1" hidden="1" customWidth="1"/>
    <col min="2570" max="2809" width="8.75" style="1"/>
    <col min="2810" max="2810" width="0" style="1" hidden="1" customWidth="1"/>
    <col min="2811" max="2811" width="7.5" style="1" bestFit="1" customWidth="1"/>
    <col min="2812" max="2812" width="3.625" style="1" customWidth="1"/>
    <col min="2813" max="2813" width="15.625" style="1" customWidth="1"/>
    <col min="2814" max="2814" width="23.5" style="1" customWidth="1"/>
    <col min="2815" max="2815" width="12.625" style="1" customWidth="1"/>
    <col min="2816" max="2816" width="13.625" style="1" customWidth="1"/>
    <col min="2817" max="2817" width="15.625" style="1" customWidth="1"/>
    <col min="2818" max="2818" width="19.625" style="1" customWidth="1"/>
    <col min="2819" max="2821" width="2.5" style="1" customWidth="1"/>
    <col min="2822" max="2824" width="10.625" style="1" customWidth="1"/>
    <col min="2825" max="2825" width="0" style="1" hidden="1" customWidth="1"/>
    <col min="2826" max="3065" width="8.75" style="1"/>
    <col min="3066" max="3066" width="0" style="1" hidden="1" customWidth="1"/>
    <col min="3067" max="3067" width="7.5" style="1" bestFit="1" customWidth="1"/>
    <col min="3068" max="3068" width="3.625" style="1" customWidth="1"/>
    <col min="3069" max="3069" width="15.625" style="1" customWidth="1"/>
    <col min="3070" max="3070" width="23.5" style="1" customWidth="1"/>
    <col min="3071" max="3071" width="12.625" style="1" customWidth="1"/>
    <col min="3072" max="3072" width="13.625" style="1" customWidth="1"/>
    <col min="3073" max="3073" width="15.625" style="1" customWidth="1"/>
    <col min="3074" max="3074" width="19.625" style="1" customWidth="1"/>
    <col min="3075" max="3077" width="2.5" style="1" customWidth="1"/>
    <col min="3078" max="3080" width="10.625" style="1" customWidth="1"/>
    <col min="3081" max="3081" width="0" style="1" hidden="1" customWidth="1"/>
    <col min="3082" max="3321" width="8.75" style="1"/>
    <col min="3322" max="3322" width="0" style="1" hidden="1" customWidth="1"/>
    <col min="3323" max="3323" width="7.5" style="1" bestFit="1" customWidth="1"/>
    <col min="3324" max="3324" width="3.625" style="1" customWidth="1"/>
    <col min="3325" max="3325" width="15.625" style="1" customWidth="1"/>
    <col min="3326" max="3326" width="23.5" style="1" customWidth="1"/>
    <col min="3327" max="3327" width="12.625" style="1" customWidth="1"/>
    <col min="3328" max="3328" width="13.625" style="1" customWidth="1"/>
    <col min="3329" max="3329" width="15.625" style="1" customWidth="1"/>
    <col min="3330" max="3330" width="19.625" style="1" customWidth="1"/>
    <col min="3331" max="3333" width="2.5" style="1" customWidth="1"/>
    <col min="3334" max="3336" width="10.625" style="1" customWidth="1"/>
    <col min="3337" max="3337" width="0" style="1" hidden="1" customWidth="1"/>
    <col min="3338" max="3577" width="8.75" style="1"/>
    <col min="3578" max="3578" width="0" style="1" hidden="1" customWidth="1"/>
    <col min="3579" max="3579" width="7.5" style="1" bestFit="1" customWidth="1"/>
    <col min="3580" max="3580" width="3.625" style="1" customWidth="1"/>
    <col min="3581" max="3581" width="15.625" style="1" customWidth="1"/>
    <col min="3582" max="3582" width="23.5" style="1" customWidth="1"/>
    <col min="3583" max="3583" width="12.625" style="1" customWidth="1"/>
    <col min="3584" max="3584" width="13.625" style="1" customWidth="1"/>
    <col min="3585" max="3585" width="15.625" style="1" customWidth="1"/>
    <col min="3586" max="3586" width="19.625" style="1" customWidth="1"/>
    <col min="3587" max="3589" width="2.5" style="1" customWidth="1"/>
    <col min="3590" max="3592" width="10.625" style="1" customWidth="1"/>
    <col min="3593" max="3593" width="0" style="1" hidden="1" customWidth="1"/>
    <col min="3594" max="3833" width="8.75" style="1"/>
    <col min="3834" max="3834" width="0" style="1" hidden="1" customWidth="1"/>
    <col min="3835" max="3835" width="7.5" style="1" bestFit="1" customWidth="1"/>
    <col min="3836" max="3836" width="3.625" style="1" customWidth="1"/>
    <col min="3837" max="3837" width="15.625" style="1" customWidth="1"/>
    <col min="3838" max="3838" width="23.5" style="1" customWidth="1"/>
    <col min="3839" max="3839" width="12.625" style="1" customWidth="1"/>
    <col min="3840" max="3840" width="13.625" style="1" customWidth="1"/>
    <col min="3841" max="3841" width="15.625" style="1" customWidth="1"/>
    <col min="3842" max="3842" width="19.625" style="1" customWidth="1"/>
    <col min="3843" max="3845" width="2.5" style="1" customWidth="1"/>
    <col min="3846" max="3848" width="10.625" style="1" customWidth="1"/>
    <col min="3849" max="3849" width="0" style="1" hidden="1" customWidth="1"/>
    <col min="3850" max="4089" width="8.75" style="1"/>
    <col min="4090" max="4090" width="0" style="1" hidden="1" customWidth="1"/>
    <col min="4091" max="4091" width="7.5" style="1" bestFit="1" customWidth="1"/>
    <col min="4092" max="4092" width="3.625" style="1" customWidth="1"/>
    <col min="4093" max="4093" width="15.625" style="1" customWidth="1"/>
    <col min="4094" max="4094" width="23.5" style="1" customWidth="1"/>
    <col min="4095" max="4095" width="12.625" style="1" customWidth="1"/>
    <col min="4096" max="4096" width="13.625" style="1" customWidth="1"/>
    <col min="4097" max="4097" width="15.625" style="1" customWidth="1"/>
    <col min="4098" max="4098" width="19.625" style="1" customWidth="1"/>
    <col min="4099" max="4101" width="2.5" style="1" customWidth="1"/>
    <col min="4102" max="4104" width="10.625" style="1" customWidth="1"/>
    <col min="4105" max="4105" width="0" style="1" hidden="1" customWidth="1"/>
    <col min="4106" max="4345" width="8.75" style="1"/>
    <col min="4346" max="4346" width="0" style="1" hidden="1" customWidth="1"/>
    <col min="4347" max="4347" width="7.5" style="1" bestFit="1" customWidth="1"/>
    <col min="4348" max="4348" width="3.625" style="1" customWidth="1"/>
    <col min="4349" max="4349" width="15.625" style="1" customWidth="1"/>
    <col min="4350" max="4350" width="23.5" style="1" customWidth="1"/>
    <col min="4351" max="4351" width="12.625" style="1" customWidth="1"/>
    <col min="4352" max="4352" width="13.625" style="1" customWidth="1"/>
    <col min="4353" max="4353" width="15.625" style="1" customWidth="1"/>
    <col min="4354" max="4354" width="19.625" style="1" customWidth="1"/>
    <col min="4355" max="4357" width="2.5" style="1" customWidth="1"/>
    <col min="4358" max="4360" width="10.625" style="1" customWidth="1"/>
    <col min="4361" max="4361" width="0" style="1" hidden="1" customWidth="1"/>
    <col min="4362" max="4601" width="8.75" style="1"/>
    <col min="4602" max="4602" width="0" style="1" hidden="1" customWidth="1"/>
    <col min="4603" max="4603" width="7.5" style="1" bestFit="1" customWidth="1"/>
    <col min="4604" max="4604" width="3.625" style="1" customWidth="1"/>
    <col min="4605" max="4605" width="15.625" style="1" customWidth="1"/>
    <col min="4606" max="4606" width="23.5" style="1" customWidth="1"/>
    <col min="4607" max="4607" width="12.625" style="1" customWidth="1"/>
    <col min="4608" max="4608" width="13.625" style="1" customWidth="1"/>
    <col min="4609" max="4609" width="15.625" style="1" customWidth="1"/>
    <col min="4610" max="4610" width="19.625" style="1" customWidth="1"/>
    <col min="4611" max="4613" width="2.5" style="1" customWidth="1"/>
    <col min="4614" max="4616" width="10.625" style="1" customWidth="1"/>
    <col min="4617" max="4617" width="0" style="1" hidden="1" customWidth="1"/>
    <col min="4618" max="4857" width="8.75" style="1"/>
    <col min="4858" max="4858" width="0" style="1" hidden="1" customWidth="1"/>
    <col min="4859" max="4859" width="7.5" style="1" bestFit="1" customWidth="1"/>
    <col min="4860" max="4860" width="3.625" style="1" customWidth="1"/>
    <col min="4861" max="4861" width="15.625" style="1" customWidth="1"/>
    <col min="4862" max="4862" width="23.5" style="1" customWidth="1"/>
    <col min="4863" max="4863" width="12.625" style="1" customWidth="1"/>
    <col min="4864" max="4864" width="13.625" style="1" customWidth="1"/>
    <col min="4865" max="4865" width="15.625" style="1" customWidth="1"/>
    <col min="4866" max="4866" width="19.625" style="1" customWidth="1"/>
    <col min="4867" max="4869" width="2.5" style="1" customWidth="1"/>
    <col min="4870" max="4872" width="10.625" style="1" customWidth="1"/>
    <col min="4873" max="4873" width="0" style="1" hidden="1" customWidth="1"/>
    <col min="4874" max="5113" width="8.75" style="1"/>
    <col min="5114" max="5114" width="0" style="1" hidden="1" customWidth="1"/>
    <col min="5115" max="5115" width="7.5" style="1" bestFit="1" customWidth="1"/>
    <col min="5116" max="5116" width="3.625" style="1" customWidth="1"/>
    <col min="5117" max="5117" width="15.625" style="1" customWidth="1"/>
    <col min="5118" max="5118" width="23.5" style="1" customWidth="1"/>
    <col min="5119" max="5119" width="12.625" style="1" customWidth="1"/>
    <col min="5120" max="5120" width="13.625" style="1" customWidth="1"/>
    <col min="5121" max="5121" width="15.625" style="1" customWidth="1"/>
    <col min="5122" max="5122" width="19.625" style="1" customWidth="1"/>
    <col min="5123" max="5125" width="2.5" style="1" customWidth="1"/>
    <col min="5126" max="5128" width="10.625" style="1" customWidth="1"/>
    <col min="5129" max="5129" width="0" style="1" hidden="1" customWidth="1"/>
    <col min="5130" max="5369" width="8.75" style="1"/>
    <col min="5370" max="5370" width="0" style="1" hidden="1" customWidth="1"/>
    <col min="5371" max="5371" width="7.5" style="1" bestFit="1" customWidth="1"/>
    <col min="5372" max="5372" width="3.625" style="1" customWidth="1"/>
    <col min="5373" max="5373" width="15.625" style="1" customWidth="1"/>
    <col min="5374" max="5374" width="23.5" style="1" customWidth="1"/>
    <col min="5375" max="5375" width="12.625" style="1" customWidth="1"/>
    <col min="5376" max="5376" width="13.625" style="1" customWidth="1"/>
    <col min="5377" max="5377" width="15.625" style="1" customWidth="1"/>
    <col min="5378" max="5378" width="19.625" style="1" customWidth="1"/>
    <col min="5379" max="5381" width="2.5" style="1" customWidth="1"/>
    <col min="5382" max="5384" width="10.625" style="1" customWidth="1"/>
    <col min="5385" max="5385" width="0" style="1" hidden="1" customWidth="1"/>
    <col min="5386" max="5625" width="8.75" style="1"/>
    <col min="5626" max="5626" width="0" style="1" hidden="1" customWidth="1"/>
    <col min="5627" max="5627" width="7.5" style="1" bestFit="1" customWidth="1"/>
    <col min="5628" max="5628" width="3.625" style="1" customWidth="1"/>
    <col min="5629" max="5629" width="15.625" style="1" customWidth="1"/>
    <col min="5630" max="5630" width="23.5" style="1" customWidth="1"/>
    <col min="5631" max="5631" width="12.625" style="1" customWidth="1"/>
    <col min="5632" max="5632" width="13.625" style="1" customWidth="1"/>
    <col min="5633" max="5633" width="15.625" style="1" customWidth="1"/>
    <col min="5634" max="5634" width="19.625" style="1" customWidth="1"/>
    <col min="5635" max="5637" width="2.5" style="1" customWidth="1"/>
    <col min="5638" max="5640" width="10.625" style="1" customWidth="1"/>
    <col min="5641" max="5641" width="0" style="1" hidden="1" customWidth="1"/>
    <col min="5642" max="5881" width="8.75" style="1"/>
    <col min="5882" max="5882" width="0" style="1" hidden="1" customWidth="1"/>
    <col min="5883" max="5883" width="7.5" style="1" bestFit="1" customWidth="1"/>
    <col min="5884" max="5884" width="3.625" style="1" customWidth="1"/>
    <col min="5885" max="5885" width="15.625" style="1" customWidth="1"/>
    <col min="5886" max="5886" width="23.5" style="1" customWidth="1"/>
    <col min="5887" max="5887" width="12.625" style="1" customWidth="1"/>
    <col min="5888" max="5888" width="13.625" style="1" customWidth="1"/>
    <col min="5889" max="5889" width="15.625" style="1" customWidth="1"/>
    <col min="5890" max="5890" width="19.625" style="1" customWidth="1"/>
    <col min="5891" max="5893" width="2.5" style="1" customWidth="1"/>
    <col min="5894" max="5896" width="10.625" style="1" customWidth="1"/>
    <col min="5897" max="5897" width="0" style="1" hidden="1" customWidth="1"/>
    <col min="5898" max="6137" width="8.75" style="1"/>
    <col min="6138" max="6138" width="0" style="1" hidden="1" customWidth="1"/>
    <col min="6139" max="6139" width="7.5" style="1" bestFit="1" customWidth="1"/>
    <col min="6140" max="6140" width="3.625" style="1" customWidth="1"/>
    <col min="6141" max="6141" width="15.625" style="1" customWidth="1"/>
    <col min="6142" max="6142" width="23.5" style="1" customWidth="1"/>
    <col min="6143" max="6143" width="12.625" style="1" customWidth="1"/>
    <col min="6144" max="6144" width="13.625" style="1" customWidth="1"/>
    <col min="6145" max="6145" width="15.625" style="1" customWidth="1"/>
    <col min="6146" max="6146" width="19.625" style="1" customWidth="1"/>
    <col min="6147" max="6149" width="2.5" style="1" customWidth="1"/>
    <col min="6150" max="6152" width="10.625" style="1" customWidth="1"/>
    <col min="6153" max="6153" width="0" style="1" hidden="1" customWidth="1"/>
    <col min="6154" max="6393" width="8.75" style="1"/>
    <col min="6394" max="6394" width="0" style="1" hidden="1" customWidth="1"/>
    <col min="6395" max="6395" width="7.5" style="1" bestFit="1" customWidth="1"/>
    <col min="6396" max="6396" width="3.625" style="1" customWidth="1"/>
    <col min="6397" max="6397" width="15.625" style="1" customWidth="1"/>
    <col min="6398" max="6398" width="23.5" style="1" customWidth="1"/>
    <col min="6399" max="6399" width="12.625" style="1" customWidth="1"/>
    <col min="6400" max="6400" width="13.625" style="1" customWidth="1"/>
    <col min="6401" max="6401" width="15.625" style="1" customWidth="1"/>
    <col min="6402" max="6402" width="19.625" style="1" customWidth="1"/>
    <col min="6403" max="6405" width="2.5" style="1" customWidth="1"/>
    <col min="6406" max="6408" width="10.625" style="1" customWidth="1"/>
    <col min="6409" max="6409" width="0" style="1" hidden="1" customWidth="1"/>
    <col min="6410" max="6649" width="8.75" style="1"/>
    <col min="6650" max="6650" width="0" style="1" hidden="1" customWidth="1"/>
    <col min="6651" max="6651" width="7.5" style="1" bestFit="1" customWidth="1"/>
    <col min="6652" max="6652" width="3.625" style="1" customWidth="1"/>
    <col min="6653" max="6653" width="15.625" style="1" customWidth="1"/>
    <col min="6654" max="6654" width="23.5" style="1" customWidth="1"/>
    <col min="6655" max="6655" width="12.625" style="1" customWidth="1"/>
    <col min="6656" max="6656" width="13.625" style="1" customWidth="1"/>
    <col min="6657" max="6657" width="15.625" style="1" customWidth="1"/>
    <col min="6658" max="6658" width="19.625" style="1" customWidth="1"/>
    <col min="6659" max="6661" width="2.5" style="1" customWidth="1"/>
    <col min="6662" max="6664" width="10.625" style="1" customWidth="1"/>
    <col min="6665" max="6665" width="0" style="1" hidden="1" customWidth="1"/>
    <col min="6666" max="6905" width="8.75" style="1"/>
    <col min="6906" max="6906" width="0" style="1" hidden="1" customWidth="1"/>
    <col min="6907" max="6907" width="7.5" style="1" bestFit="1" customWidth="1"/>
    <col min="6908" max="6908" width="3.625" style="1" customWidth="1"/>
    <col min="6909" max="6909" width="15.625" style="1" customWidth="1"/>
    <col min="6910" max="6910" width="23.5" style="1" customWidth="1"/>
    <col min="6911" max="6911" width="12.625" style="1" customWidth="1"/>
    <col min="6912" max="6912" width="13.625" style="1" customWidth="1"/>
    <col min="6913" max="6913" width="15.625" style="1" customWidth="1"/>
    <col min="6914" max="6914" width="19.625" style="1" customWidth="1"/>
    <col min="6915" max="6917" width="2.5" style="1" customWidth="1"/>
    <col min="6918" max="6920" width="10.625" style="1" customWidth="1"/>
    <col min="6921" max="6921" width="0" style="1" hidden="1" customWidth="1"/>
    <col min="6922" max="7161" width="8.75" style="1"/>
    <col min="7162" max="7162" width="0" style="1" hidden="1" customWidth="1"/>
    <col min="7163" max="7163" width="7.5" style="1" bestFit="1" customWidth="1"/>
    <col min="7164" max="7164" width="3.625" style="1" customWidth="1"/>
    <col min="7165" max="7165" width="15.625" style="1" customWidth="1"/>
    <col min="7166" max="7166" width="23.5" style="1" customWidth="1"/>
    <col min="7167" max="7167" width="12.625" style="1" customWidth="1"/>
    <col min="7168" max="7168" width="13.625" style="1" customWidth="1"/>
    <col min="7169" max="7169" width="15.625" style="1" customWidth="1"/>
    <col min="7170" max="7170" width="19.625" style="1" customWidth="1"/>
    <col min="7171" max="7173" width="2.5" style="1" customWidth="1"/>
    <col min="7174" max="7176" width="10.625" style="1" customWidth="1"/>
    <col min="7177" max="7177" width="0" style="1" hidden="1" customWidth="1"/>
    <col min="7178" max="7417" width="8.75" style="1"/>
    <col min="7418" max="7418" width="0" style="1" hidden="1" customWidth="1"/>
    <col min="7419" max="7419" width="7.5" style="1" bestFit="1" customWidth="1"/>
    <col min="7420" max="7420" width="3.625" style="1" customWidth="1"/>
    <col min="7421" max="7421" width="15.625" style="1" customWidth="1"/>
    <col min="7422" max="7422" width="23.5" style="1" customWidth="1"/>
    <col min="7423" max="7423" width="12.625" style="1" customWidth="1"/>
    <col min="7424" max="7424" width="13.625" style="1" customWidth="1"/>
    <col min="7425" max="7425" width="15.625" style="1" customWidth="1"/>
    <col min="7426" max="7426" width="19.625" style="1" customWidth="1"/>
    <col min="7427" max="7429" width="2.5" style="1" customWidth="1"/>
    <col min="7430" max="7432" width="10.625" style="1" customWidth="1"/>
    <col min="7433" max="7433" width="0" style="1" hidden="1" customWidth="1"/>
    <col min="7434" max="7673" width="8.75" style="1"/>
    <col min="7674" max="7674" width="0" style="1" hidden="1" customWidth="1"/>
    <col min="7675" max="7675" width="7.5" style="1" bestFit="1" customWidth="1"/>
    <col min="7676" max="7676" width="3.625" style="1" customWidth="1"/>
    <col min="7677" max="7677" width="15.625" style="1" customWidth="1"/>
    <col min="7678" max="7678" width="23.5" style="1" customWidth="1"/>
    <col min="7679" max="7679" width="12.625" style="1" customWidth="1"/>
    <col min="7680" max="7680" width="13.625" style="1" customWidth="1"/>
    <col min="7681" max="7681" width="15.625" style="1" customWidth="1"/>
    <col min="7682" max="7682" width="19.625" style="1" customWidth="1"/>
    <col min="7683" max="7685" width="2.5" style="1" customWidth="1"/>
    <col min="7686" max="7688" width="10.625" style="1" customWidth="1"/>
    <col min="7689" max="7689" width="0" style="1" hidden="1" customWidth="1"/>
    <col min="7690" max="7929" width="8.75" style="1"/>
    <col min="7930" max="7930" width="0" style="1" hidden="1" customWidth="1"/>
    <col min="7931" max="7931" width="7.5" style="1" bestFit="1" customWidth="1"/>
    <col min="7932" max="7932" width="3.625" style="1" customWidth="1"/>
    <col min="7933" max="7933" width="15.625" style="1" customWidth="1"/>
    <col min="7934" max="7934" width="23.5" style="1" customWidth="1"/>
    <col min="7935" max="7935" width="12.625" style="1" customWidth="1"/>
    <col min="7936" max="7936" width="13.625" style="1" customWidth="1"/>
    <col min="7937" max="7937" width="15.625" style="1" customWidth="1"/>
    <col min="7938" max="7938" width="19.625" style="1" customWidth="1"/>
    <col min="7939" max="7941" width="2.5" style="1" customWidth="1"/>
    <col min="7942" max="7944" width="10.625" style="1" customWidth="1"/>
    <col min="7945" max="7945" width="0" style="1" hidden="1" customWidth="1"/>
    <col min="7946" max="8185" width="8.75" style="1"/>
    <col min="8186" max="8186" width="0" style="1" hidden="1" customWidth="1"/>
    <col min="8187" max="8187" width="7.5" style="1" bestFit="1" customWidth="1"/>
    <col min="8188" max="8188" width="3.625" style="1" customWidth="1"/>
    <col min="8189" max="8189" width="15.625" style="1" customWidth="1"/>
    <col min="8190" max="8190" width="23.5" style="1" customWidth="1"/>
    <col min="8191" max="8191" width="12.625" style="1" customWidth="1"/>
    <col min="8192" max="8192" width="13.625" style="1" customWidth="1"/>
    <col min="8193" max="8193" width="15.625" style="1" customWidth="1"/>
    <col min="8194" max="8194" width="19.625" style="1" customWidth="1"/>
    <col min="8195" max="8197" width="2.5" style="1" customWidth="1"/>
    <col min="8198" max="8200" width="10.625" style="1" customWidth="1"/>
    <col min="8201" max="8201" width="0" style="1" hidden="1" customWidth="1"/>
    <col min="8202" max="8441" width="8.75" style="1"/>
    <col min="8442" max="8442" width="0" style="1" hidden="1" customWidth="1"/>
    <col min="8443" max="8443" width="7.5" style="1" bestFit="1" customWidth="1"/>
    <col min="8444" max="8444" width="3.625" style="1" customWidth="1"/>
    <col min="8445" max="8445" width="15.625" style="1" customWidth="1"/>
    <col min="8446" max="8446" width="23.5" style="1" customWidth="1"/>
    <col min="8447" max="8447" width="12.625" style="1" customWidth="1"/>
    <col min="8448" max="8448" width="13.625" style="1" customWidth="1"/>
    <col min="8449" max="8449" width="15.625" style="1" customWidth="1"/>
    <col min="8450" max="8450" width="19.625" style="1" customWidth="1"/>
    <col min="8451" max="8453" width="2.5" style="1" customWidth="1"/>
    <col min="8454" max="8456" width="10.625" style="1" customWidth="1"/>
    <col min="8457" max="8457" width="0" style="1" hidden="1" customWidth="1"/>
    <col min="8458" max="8697" width="8.75" style="1"/>
    <col min="8698" max="8698" width="0" style="1" hidden="1" customWidth="1"/>
    <col min="8699" max="8699" width="7.5" style="1" bestFit="1" customWidth="1"/>
    <col min="8700" max="8700" width="3.625" style="1" customWidth="1"/>
    <col min="8701" max="8701" width="15.625" style="1" customWidth="1"/>
    <col min="8702" max="8702" width="23.5" style="1" customWidth="1"/>
    <col min="8703" max="8703" width="12.625" style="1" customWidth="1"/>
    <col min="8704" max="8704" width="13.625" style="1" customWidth="1"/>
    <col min="8705" max="8705" width="15.625" style="1" customWidth="1"/>
    <col min="8706" max="8706" width="19.625" style="1" customWidth="1"/>
    <col min="8707" max="8709" width="2.5" style="1" customWidth="1"/>
    <col min="8710" max="8712" width="10.625" style="1" customWidth="1"/>
    <col min="8713" max="8713" width="0" style="1" hidden="1" customWidth="1"/>
    <col min="8714" max="8953" width="8.75" style="1"/>
    <col min="8954" max="8954" width="0" style="1" hidden="1" customWidth="1"/>
    <col min="8955" max="8955" width="7.5" style="1" bestFit="1" customWidth="1"/>
    <col min="8956" max="8956" width="3.625" style="1" customWidth="1"/>
    <col min="8957" max="8957" width="15.625" style="1" customWidth="1"/>
    <col min="8958" max="8958" width="23.5" style="1" customWidth="1"/>
    <col min="8959" max="8959" width="12.625" style="1" customWidth="1"/>
    <col min="8960" max="8960" width="13.625" style="1" customWidth="1"/>
    <col min="8961" max="8961" width="15.625" style="1" customWidth="1"/>
    <col min="8962" max="8962" width="19.625" style="1" customWidth="1"/>
    <col min="8963" max="8965" width="2.5" style="1" customWidth="1"/>
    <col min="8966" max="8968" width="10.625" style="1" customWidth="1"/>
    <col min="8969" max="8969" width="0" style="1" hidden="1" customWidth="1"/>
    <col min="8970" max="9209" width="8.75" style="1"/>
    <col min="9210" max="9210" width="0" style="1" hidden="1" customWidth="1"/>
    <col min="9211" max="9211" width="7.5" style="1" bestFit="1" customWidth="1"/>
    <col min="9212" max="9212" width="3.625" style="1" customWidth="1"/>
    <col min="9213" max="9213" width="15.625" style="1" customWidth="1"/>
    <col min="9214" max="9214" width="23.5" style="1" customWidth="1"/>
    <col min="9215" max="9215" width="12.625" style="1" customWidth="1"/>
    <col min="9216" max="9216" width="13.625" style="1" customWidth="1"/>
    <col min="9217" max="9217" width="15.625" style="1" customWidth="1"/>
    <col min="9218" max="9218" width="19.625" style="1" customWidth="1"/>
    <col min="9219" max="9221" width="2.5" style="1" customWidth="1"/>
    <col min="9222" max="9224" width="10.625" style="1" customWidth="1"/>
    <col min="9225" max="9225" width="0" style="1" hidden="1" customWidth="1"/>
    <col min="9226" max="9465" width="8.75" style="1"/>
    <col min="9466" max="9466" width="0" style="1" hidden="1" customWidth="1"/>
    <col min="9467" max="9467" width="7.5" style="1" bestFit="1" customWidth="1"/>
    <col min="9468" max="9468" width="3.625" style="1" customWidth="1"/>
    <col min="9469" max="9469" width="15.625" style="1" customWidth="1"/>
    <col min="9470" max="9470" width="23.5" style="1" customWidth="1"/>
    <col min="9471" max="9471" width="12.625" style="1" customWidth="1"/>
    <col min="9472" max="9472" width="13.625" style="1" customWidth="1"/>
    <col min="9473" max="9473" width="15.625" style="1" customWidth="1"/>
    <col min="9474" max="9474" width="19.625" style="1" customWidth="1"/>
    <col min="9475" max="9477" width="2.5" style="1" customWidth="1"/>
    <col min="9478" max="9480" width="10.625" style="1" customWidth="1"/>
    <col min="9481" max="9481" width="0" style="1" hidden="1" customWidth="1"/>
    <col min="9482" max="9721" width="8.75" style="1"/>
    <col min="9722" max="9722" width="0" style="1" hidden="1" customWidth="1"/>
    <col min="9723" max="9723" width="7.5" style="1" bestFit="1" customWidth="1"/>
    <col min="9724" max="9724" width="3.625" style="1" customWidth="1"/>
    <col min="9725" max="9725" width="15.625" style="1" customWidth="1"/>
    <col min="9726" max="9726" width="23.5" style="1" customWidth="1"/>
    <col min="9727" max="9727" width="12.625" style="1" customWidth="1"/>
    <col min="9728" max="9728" width="13.625" style="1" customWidth="1"/>
    <col min="9729" max="9729" width="15.625" style="1" customWidth="1"/>
    <col min="9730" max="9730" width="19.625" style="1" customWidth="1"/>
    <col min="9731" max="9733" width="2.5" style="1" customWidth="1"/>
    <col min="9734" max="9736" width="10.625" style="1" customWidth="1"/>
    <col min="9737" max="9737" width="0" style="1" hidden="1" customWidth="1"/>
    <col min="9738" max="9977" width="8.75" style="1"/>
    <col min="9978" max="9978" width="0" style="1" hidden="1" customWidth="1"/>
    <col min="9979" max="9979" width="7.5" style="1" bestFit="1" customWidth="1"/>
    <col min="9980" max="9980" width="3.625" style="1" customWidth="1"/>
    <col min="9981" max="9981" width="15.625" style="1" customWidth="1"/>
    <col min="9982" max="9982" width="23.5" style="1" customWidth="1"/>
    <col min="9983" max="9983" width="12.625" style="1" customWidth="1"/>
    <col min="9984" max="9984" width="13.625" style="1" customWidth="1"/>
    <col min="9985" max="9985" width="15.625" style="1" customWidth="1"/>
    <col min="9986" max="9986" width="19.625" style="1" customWidth="1"/>
    <col min="9987" max="9989" width="2.5" style="1" customWidth="1"/>
    <col min="9990" max="9992" width="10.625" style="1" customWidth="1"/>
    <col min="9993" max="9993" width="0" style="1" hidden="1" customWidth="1"/>
    <col min="9994" max="10233" width="8.75" style="1"/>
    <col min="10234" max="10234" width="0" style="1" hidden="1" customWidth="1"/>
    <col min="10235" max="10235" width="7.5" style="1" bestFit="1" customWidth="1"/>
    <col min="10236" max="10236" width="3.625" style="1" customWidth="1"/>
    <col min="10237" max="10237" width="15.625" style="1" customWidth="1"/>
    <col min="10238" max="10238" width="23.5" style="1" customWidth="1"/>
    <col min="10239" max="10239" width="12.625" style="1" customWidth="1"/>
    <col min="10240" max="10240" width="13.625" style="1" customWidth="1"/>
    <col min="10241" max="10241" width="15.625" style="1" customWidth="1"/>
    <col min="10242" max="10242" width="19.625" style="1" customWidth="1"/>
    <col min="10243" max="10245" width="2.5" style="1" customWidth="1"/>
    <col min="10246" max="10248" width="10.625" style="1" customWidth="1"/>
    <col min="10249" max="10249" width="0" style="1" hidden="1" customWidth="1"/>
    <col min="10250" max="10489" width="8.75" style="1"/>
    <col min="10490" max="10490" width="0" style="1" hidden="1" customWidth="1"/>
    <col min="10491" max="10491" width="7.5" style="1" bestFit="1" customWidth="1"/>
    <col min="10492" max="10492" width="3.625" style="1" customWidth="1"/>
    <col min="10493" max="10493" width="15.625" style="1" customWidth="1"/>
    <col min="10494" max="10494" width="23.5" style="1" customWidth="1"/>
    <col min="10495" max="10495" width="12.625" style="1" customWidth="1"/>
    <col min="10496" max="10496" width="13.625" style="1" customWidth="1"/>
    <col min="10497" max="10497" width="15.625" style="1" customWidth="1"/>
    <col min="10498" max="10498" width="19.625" style="1" customWidth="1"/>
    <col min="10499" max="10501" width="2.5" style="1" customWidth="1"/>
    <col min="10502" max="10504" width="10.625" style="1" customWidth="1"/>
    <col min="10505" max="10505" width="0" style="1" hidden="1" customWidth="1"/>
    <col min="10506" max="10745" width="8.75" style="1"/>
    <col min="10746" max="10746" width="0" style="1" hidden="1" customWidth="1"/>
    <col min="10747" max="10747" width="7.5" style="1" bestFit="1" customWidth="1"/>
    <col min="10748" max="10748" width="3.625" style="1" customWidth="1"/>
    <col min="10749" max="10749" width="15.625" style="1" customWidth="1"/>
    <col min="10750" max="10750" width="23.5" style="1" customWidth="1"/>
    <col min="10751" max="10751" width="12.625" style="1" customWidth="1"/>
    <col min="10752" max="10752" width="13.625" style="1" customWidth="1"/>
    <col min="10753" max="10753" width="15.625" style="1" customWidth="1"/>
    <col min="10754" max="10754" width="19.625" style="1" customWidth="1"/>
    <col min="10755" max="10757" width="2.5" style="1" customWidth="1"/>
    <col min="10758" max="10760" width="10.625" style="1" customWidth="1"/>
    <col min="10761" max="10761" width="0" style="1" hidden="1" customWidth="1"/>
    <col min="10762" max="11001" width="8.75" style="1"/>
    <col min="11002" max="11002" width="0" style="1" hidden="1" customWidth="1"/>
    <col min="11003" max="11003" width="7.5" style="1" bestFit="1" customWidth="1"/>
    <col min="11004" max="11004" width="3.625" style="1" customWidth="1"/>
    <col min="11005" max="11005" width="15.625" style="1" customWidth="1"/>
    <col min="11006" max="11006" width="23.5" style="1" customWidth="1"/>
    <col min="11007" max="11007" width="12.625" style="1" customWidth="1"/>
    <col min="11008" max="11008" width="13.625" style="1" customWidth="1"/>
    <col min="11009" max="11009" width="15.625" style="1" customWidth="1"/>
    <col min="11010" max="11010" width="19.625" style="1" customWidth="1"/>
    <col min="11011" max="11013" width="2.5" style="1" customWidth="1"/>
    <col min="11014" max="11016" width="10.625" style="1" customWidth="1"/>
    <col min="11017" max="11017" width="0" style="1" hidden="1" customWidth="1"/>
    <col min="11018" max="11257" width="8.75" style="1"/>
    <col min="11258" max="11258" width="0" style="1" hidden="1" customWidth="1"/>
    <col min="11259" max="11259" width="7.5" style="1" bestFit="1" customWidth="1"/>
    <col min="11260" max="11260" width="3.625" style="1" customWidth="1"/>
    <col min="11261" max="11261" width="15.625" style="1" customWidth="1"/>
    <col min="11262" max="11262" width="23.5" style="1" customWidth="1"/>
    <col min="11263" max="11263" width="12.625" style="1" customWidth="1"/>
    <col min="11264" max="11264" width="13.625" style="1" customWidth="1"/>
    <col min="11265" max="11265" width="15.625" style="1" customWidth="1"/>
    <col min="11266" max="11266" width="19.625" style="1" customWidth="1"/>
    <col min="11267" max="11269" width="2.5" style="1" customWidth="1"/>
    <col min="11270" max="11272" width="10.625" style="1" customWidth="1"/>
    <col min="11273" max="11273" width="0" style="1" hidden="1" customWidth="1"/>
    <col min="11274" max="11513" width="8.75" style="1"/>
    <col min="11514" max="11514" width="0" style="1" hidden="1" customWidth="1"/>
    <col min="11515" max="11515" width="7.5" style="1" bestFit="1" customWidth="1"/>
    <col min="11516" max="11516" width="3.625" style="1" customWidth="1"/>
    <col min="11517" max="11517" width="15.625" style="1" customWidth="1"/>
    <col min="11518" max="11518" width="23.5" style="1" customWidth="1"/>
    <col min="11519" max="11519" width="12.625" style="1" customWidth="1"/>
    <col min="11520" max="11520" width="13.625" style="1" customWidth="1"/>
    <col min="11521" max="11521" width="15.625" style="1" customWidth="1"/>
    <col min="11522" max="11522" width="19.625" style="1" customWidth="1"/>
    <col min="11523" max="11525" width="2.5" style="1" customWidth="1"/>
    <col min="11526" max="11528" width="10.625" style="1" customWidth="1"/>
    <col min="11529" max="11529" width="0" style="1" hidden="1" customWidth="1"/>
    <col min="11530" max="11769" width="8.75" style="1"/>
    <col min="11770" max="11770" width="0" style="1" hidden="1" customWidth="1"/>
    <col min="11771" max="11771" width="7.5" style="1" bestFit="1" customWidth="1"/>
    <col min="11772" max="11772" width="3.625" style="1" customWidth="1"/>
    <col min="11773" max="11773" width="15.625" style="1" customWidth="1"/>
    <col min="11774" max="11774" width="23.5" style="1" customWidth="1"/>
    <col min="11775" max="11775" width="12.625" style="1" customWidth="1"/>
    <col min="11776" max="11776" width="13.625" style="1" customWidth="1"/>
    <col min="11777" max="11777" width="15.625" style="1" customWidth="1"/>
    <col min="11778" max="11778" width="19.625" style="1" customWidth="1"/>
    <col min="11779" max="11781" width="2.5" style="1" customWidth="1"/>
    <col min="11782" max="11784" width="10.625" style="1" customWidth="1"/>
    <col min="11785" max="11785" width="0" style="1" hidden="1" customWidth="1"/>
    <col min="11786" max="12025" width="8.75" style="1"/>
    <col min="12026" max="12026" width="0" style="1" hidden="1" customWidth="1"/>
    <col min="12027" max="12027" width="7.5" style="1" bestFit="1" customWidth="1"/>
    <col min="12028" max="12028" width="3.625" style="1" customWidth="1"/>
    <col min="12029" max="12029" width="15.625" style="1" customWidth="1"/>
    <col min="12030" max="12030" width="23.5" style="1" customWidth="1"/>
    <col min="12031" max="12031" width="12.625" style="1" customWidth="1"/>
    <col min="12032" max="12032" width="13.625" style="1" customWidth="1"/>
    <col min="12033" max="12033" width="15.625" style="1" customWidth="1"/>
    <col min="12034" max="12034" width="19.625" style="1" customWidth="1"/>
    <col min="12035" max="12037" width="2.5" style="1" customWidth="1"/>
    <col min="12038" max="12040" width="10.625" style="1" customWidth="1"/>
    <col min="12041" max="12041" width="0" style="1" hidden="1" customWidth="1"/>
    <col min="12042" max="12281" width="8.75" style="1"/>
    <col min="12282" max="12282" width="0" style="1" hidden="1" customWidth="1"/>
    <col min="12283" max="12283" width="7.5" style="1" bestFit="1" customWidth="1"/>
    <col min="12284" max="12284" width="3.625" style="1" customWidth="1"/>
    <col min="12285" max="12285" width="15.625" style="1" customWidth="1"/>
    <col min="12286" max="12286" width="23.5" style="1" customWidth="1"/>
    <col min="12287" max="12287" width="12.625" style="1" customWidth="1"/>
    <col min="12288" max="12288" width="13.625" style="1" customWidth="1"/>
    <col min="12289" max="12289" width="15.625" style="1" customWidth="1"/>
    <col min="12290" max="12290" width="19.625" style="1" customWidth="1"/>
    <col min="12291" max="12293" width="2.5" style="1" customWidth="1"/>
    <col min="12294" max="12296" width="10.625" style="1" customWidth="1"/>
    <col min="12297" max="12297" width="0" style="1" hidden="1" customWidth="1"/>
    <col min="12298" max="12537" width="8.75" style="1"/>
    <col min="12538" max="12538" width="0" style="1" hidden="1" customWidth="1"/>
    <col min="12539" max="12539" width="7.5" style="1" bestFit="1" customWidth="1"/>
    <col min="12540" max="12540" width="3.625" style="1" customWidth="1"/>
    <col min="12541" max="12541" width="15.625" style="1" customWidth="1"/>
    <col min="12542" max="12542" width="23.5" style="1" customWidth="1"/>
    <col min="12543" max="12543" width="12.625" style="1" customWidth="1"/>
    <col min="12544" max="12544" width="13.625" style="1" customWidth="1"/>
    <col min="12545" max="12545" width="15.625" style="1" customWidth="1"/>
    <col min="12546" max="12546" width="19.625" style="1" customWidth="1"/>
    <col min="12547" max="12549" width="2.5" style="1" customWidth="1"/>
    <col min="12550" max="12552" width="10.625" style="1" customWidth="1"/>
    <col min="12553" max="12553" width="0" style="1" hidden="1" customWidth="1"/>
    <col min="12554" max="12793" width="8.75" style="1"/>
    <col min="12794" max="12794" width="0" style="1" hidden="1" customWidth="1"/>
    <col min="12795" max="12795" width="7.5" style="1" bestFit="1" customWidth="1"/>
    <col min="12796" max="12796" width="3.625" style="1" customWidth="1"/>
    <col min="12797" max="12797" width="15.625" style="1" customWidth="1"/>
    <col min="12798" max="12798" width="23.5" style="1" customWidth="1"/>
    <col min="12799" max="12799" width="12.625" style="1" customWidth="1"/>
    <col min="12800" max="12800" width="13.625" style="1" customWidth="1"/>
    <col min="12801" max="12801" width="15.625" style="1" customWidth="1"/>
    <col min="12802" max="12802" width="19.625" style="1" customWidth="1"/>
    <col min="12803" max="12805" width="2.5" style="1" customWidth="1"/>
    <col min="12806" max="12808" width="10.625" style="1" customWidth="1"/>
    <col min="12809" max="12809" width="0" style="1" hidden="1" customWidth="1"/>
    <col min="12810" max="13049" width="8.75" style="1"/>
    <col min="13050" max="13050" width="0" style="1" hidden="1" customWidth="1"/>
    <col min="13051" max="13051" width="7.5" style="1" bestFit="1" customWidth="1"/>
    <col min="13052" max="13052" width="3.625" style="1" customWidth="1"/>
    <col min="13053" max="13053" width="15.625" style="1" customWidth="1"/>
    <col min="13054" max="13054" width="23.5" style="1" customWidth="1"/>
    <col min="13055" max="13055" width="12.625" style="1" customWidth="1"/>
    <col min="13056" max="13056" width="13.625" style="1" customWidth="1"/>
    <col min="13057" max="13057" width="15.625" style="1" customWidth="1"/>
    <col min="13058" max="13058" width="19.625" style="1" customWidth="1"/>
    <col min="13059" max="13061" width="2.5" style="1" customWidth="1"/>
    <col min="13062" max="13064" width="10.625" style="1" customWidth="1"/>
    <col min="13065" max="13065" width="0" style="1" hidden="1" customWidth="1"/>
    <col min="13066" max="13305" width="8.75" style="1"/>
    <col min="13306" max="13306" width="0" style="1" hidden="1" customWidth="1"/>
    <col min="13307" max="13307" width="7.5" style="1" bestFit="1" customWidth="1"/>
    <col min="13308" max="13308" width="3.625" style="1" customWidth="1"/>
    <col min="13309" max="13309" width="15.625" style="1" customWidth="1"/>
    <col min="13310" max="13310" width="23.5" style="1" customWidth="1"/>
    <col min="13311" max="13311" width="12.625" style="1" customWidth="1"/>
    <col min="13312" max="13312" width="13.625" style="1" customWidth="1"/>
    <col min="13313" max="13313" width="15.625" style="1" customWidth="1"/>
    <col min="13314" max="13314" width="19.625" style="1" customWidth="1"/>
    <col min="13315" max="13317" width="2.5" style="1" customWidth="1"/>
    <col min="13318" max="13320" width="10.625" style="1" customWidth="1"/>
    <col min="13321" max="13321" width="0" style="1" hidden="1" customWidth="1"/>
    <col min="13322" max="13561" width="8.75" style="1"/>
    <col min="13562" max="13562" width="0" style="1" hidden="1" customWidth="1"/>
    <col min="13563" max="13563" width="7.5" style="1" bestFit="1" customWidth="1"/>
    <col min="13564" max="13564" width="3.625" style="1" customWidth="1"/>
    <col min="13565" max="13565" width="15.625" style="1" customWidth="1"/>
    <col min="13566" max="13566" width="23.5" style="1" customWidth="1"/>
    <col min="13567" max="13567" width="12.625" style="1" customWidth="1"/>
    <col min="13568" max="13568" width="13.625" style="1" customWidth="1"/>
    <col min="13569" max="13569" width="15.625" style="1" customWidth="1"/>
    <col min="13570" max="13570" width="19.625" style="1" customWidth="1"/>
    <col min="13571" max="13573" width="2.5" style="1" customWidth="1"/>
    <col min="13574" max="13576" width="10.625" style="1" customWidth="1"/>
    <col min="13577" max="13577" width="0" style="1" hidden="1" customWidth="1"/>
    <col min="13578" max="13817" width="8.75" style="1"/>
    <col min="13818" max="13818" width="0" style="1" hidden="1" customWidth="1"/>
    <col min="13819" max="13819" width="7.5" style="1" bestFit="1" customWidth="1"/>
    <col min="13820" max="13820" width="3.625" style="1" customWidth="1"/>
    <col min="13821" max="13821" width="15.625" style="1" customWidth="1"/>
    <col min="13822" max="13822" width="23.5" style="1" customWidth="1"/>
    <col min="13823" max="13823" width="12.625" style="1" customWidth="1"/>
    <col min="13824" max="13824" width="13.625" style="1" customWidth="1"/>
    <col min="13825" max="13825" width="15.625" style="1" customWidth="1"/>
    <col min="13826" max="13826" width="19.625" style="1" customWidth="1"/>
    <col min="13827" max="13829" width="2.5" style="1" customWidth="1"/>
    <col min="13830" max="13832" width="10.625" style="1" customWidth="1"/>
    <col min="13833" max="13833" width="0" style="1" hidden="1" customWidth="1"/>
    <col min="13834" max="14073" width="8.75" style="1"/>
    <col min="14074" max="14074" width="0" style="1" hidden="1" customWidth="1"/>
    <col min="14075" max="14075" width="7.5" style="1" bestFit="1" customWidth="1"/>
    <col min="14076" max="14076" width="3.625" style="1" customWidth="1"/>
    <col min="14077" max="14077" width="15.625" style="1" customWidth="1"/>
    <col min="14078" max="14078" width="23.5" style="1" customWidth="1"/>
    <col min="14079" max="14079" width="12.625" style="1" customWidth="1"/>
    <col min="14080" max="14080" width="13.625" style="1" customWidth="1"/>
    <col min="14081" max="14081" width="15.625" style="1" customWidth="1"/>
    <col min="14082" max="14082" width="19.625" style="1" customWidth="1"/>
    <col min="14083" max="14085" width="2.5" style="1" customWidth="1"/>
    <col min="14086" max="14088" width="10.625" style="1" customWidth="1"/>
    <col min="14089" max="14089" width="0" style="1" hidden="1" customWidth="1"/>
    <col min="14090" max="14329" width="8.75" style="1"/>
    <col min="14330" max="14330" width="0" style="1" hidden="1" customWidth="1"/>
    <col min="14331" max="14331" width="7.5" style="1" bestFit="1" customWidth="1"/>
    <col min="14332" max="14332" width="3.625" style="1" customWidth="1"/>
    <col min="14333" max="14333" width="15.625" style="1" customWidth="1"/>
    <col min="14334" max="14334" width="23.5" style="1" customWidth="1"/>
    <col min="14335" max="14335" width="12.625" style="1" customWidth="1"/>
    <col min="14336" max="14336" width="13.625" style="1" customWidth="1"/>
    <col min="14337" max="14337" width="15.625" style="1" customWidth="1"/>
    <col min="14338" max="14338" width="19.625" style="1" customWidth="1"/>
    <col min="14339" max="14341" width="2.5" style="1" customWidth="1"/>
    <col min="14342" max="14344" width="10.625" style="1" customWidth="1"/>
    <col min="14345" max="14345" width="0" style="1" hidden="1" customWidth="1"/>
    <col min="14346" max="14585" width="8.75" style="1"/>
    <col min="14586" max="14586" width="0" style="1" hidden="1" customWidth="1"/>
    <col min="14587" max="14587" width="7.5" style="1" bestFit="1" customWidth="1"/>
    <col min="14588" max="14588" width="3.625" style="1" customWidth="1"/>
    <col min="14589" max="14589" width="15.625" style="1" customWidth="1"/>
    <col min="14590" max="14590" width="23.5" style="1" customWidth="1"/>
    <col min="14591" max="14591" width="12.625" style="1" customWidth="1"/>
    <col min="14592" max="14592" width="13.625" style="1" customWidth="1"/>
    <col min="14593" max="14593" width="15.625" style="1" customWidth="1"/>
    <col min="14594" max="14594" width="19.625" style="1" customWidth="1"/>
    <col min="14595" max="14597" width="2.5" style="1" customWidth="1"/>
    <col min="14598" max="14600" width="10.625" style="1" customWidth="1"/>
    <col min="14601" max="14601" width="0" style="1" hidden="1" customWidth="1"/>
    <col min="14602" max="14841" width="8.75" style="1"/>
    <col min="14842" max="14842" width="0" style="1" hidden="1" customWidth="1"/>
    <col min="14843" max="14843" width="7.5" style="1" bestFit="1" customWidth="1"/>
    <col min="14844" max="14844" width="3.625" style="1" customWidth="1"/>
    <col min="14845" max="14845" width="15.625" style="1" customWidth="1"/>
    <col min="14846" max="14846" width="23.5" style="1" customWidth="1"/>
    <col min="14847" max="14847" width="12.625" style="1" customWidth="1"/>
    <col min="14848" max="14848" width="13.625" style="1" customWidth="1"/>
    <col min="14849" max="14849" width="15.625" style="1" customWidth="1"/>
    <col min="14850" max="14850" width="19.625" style="1" customWidth="1"/>
    <col min="14851" max="14853" width="2.5" style="1" customWidth="1"/>
    <col min="14854" max="14856" width="10.625" style="1" customWidth="1"/>
    <col min="14857" max="14857" width="0" style="1" hidden="1" customWidth="1"/>
    <col min="14858" max="15097" width="8.75" style="1"/>
    <col min="15098" max="15098" width="0" style="1" hidden="1" customWidth="1"/>
    <col min="15099" max="15099" width="7.5" style="1" bestFit="1" customWidth="1"/>
    <col min="15100" max="15100" width="3.625" style="1" customWidth="1"/>
    <col min="15101" max="15101" width="15.625" style="1" customWidth="1"/>
    <col min="15102" max="15102" width="23.5" style="1" customWidth="1"/>
    <col min="15103" max="15103" width="12.625" style="1" customWidth="1"/>
    <col min="15104" max="15104" width="13.625" style="1" customWidth="1"/>
    <col min="15105" max="15105" width="15.625" style="1" customWidth="1"/>
    <col min="15106" max="15106" width="19.625" style="1" customWidth="1"/>
    <col min="15107" max="15109" width="2.5" style="1" customWidth="1"/>
    <col min="15110" max="15112" width="10.625" style="1" customWidth="1"/>
    <col min="15113" max="15113" width="0" style="1" hidden="1" customWidth="1"/>
    <col min="15114" max="15353" width="8.75" style="1"/>
    <col min="15354" max="15354" width="0" style="1" hidden="1" customWidth="1"/>
    <col min="15355" max="15355" width="7.5" style="1" bestFit="1" customWidth="1"/>
    <col min="15356" max="15356" width="3.625" style="1" customWidth="1"/>
    <col min="15357" max="15357" width="15.625" style="1" customWidth="1"/>
    <col min="15358" max="15358" width="23.5" style="1" customWidth="1"/>
    <col min="15359" max="15359" width="12.625" style="1" customWidth="1"/>
    <col min="15360" max="15360" width="13.625" style="1" customWidth="1"/>
    <col min="15361" max="15361" width="15.625" style="1" customWidth="1"/>
    <col min="15362" max="15362" width="19.625" style="1" customWidth="1"/>
    <col min="15363" max="15365" width="2.5" style="1" customWidth="1"/>
    <col min="15366" max="15368" width="10.625" style="1" customWidth="1"/>
    <col min="15369" max="15369" width="0" style="1" hidden="1" customWidth="1"/>
    <col min="15370" max="15609" width="8.75" style="1"/>
    <col min="15610" max="15610" width="0" style="1" hidden="1" customWidth="1"/>
    <col min="15611" max="15611" width="7.5" style="1" bestFit="1" customWidth="1"/>
    <col min="15612" max="15612" width="3.625" style="1" customWidth="1"/>
    <col min="15613" max="15613" width="15.625" style="1" customWidth="1"/>
    <col min="15614" max="15614" width="23.5" style="1" customWidth="1"/>
    <col min="15615" max="15615" width="12.625" style="1" customWidth="1"/>
    <col min="15616" max="15616" width="13.625" style="1" customWidth="1"/>
    <col min="15617" max="15617" width="15.625" style="1" customWidth="1"/>
    <col min="15618" max="15618" width="19.625" style="1" customWidth="1"/>
    <col min="15619" max="15621" width="2.5" style="1" customWidth="1"/>
    <col min="15622" max="15624" width="10.625" style="1" customWidth="1"/>
    <col min="15625" max="15625" width="0" style="1" hidden="1" customWidth="1"/>
    <col min="15626" max="15865" width="8.75" style="1"/>
    <col min="15866" max="15866" width="0" style="1" hidden="1" customWidth="1"/>
    <col min="15867" max="15867" width="7.5" style="1" bestFit="1" customWidth="1"/>
    <col min="15868" max="15868" width="3.625" style="1" customWidth="1"/>
    <col min="15869" max="15869" width="15.625" style="1" customWidth="1"/>
    <col min="15870" max="15870" width="23.5" style="1" customWidth="1"/>
    <col min="15871" max="15871" width="12.625" style="1" customWidth="1"/>
    <col min="15872" max="15872" width="13.625" style="1" customWidth="1"/>
    <col min="15873" max="15873" width="15.625" style="1" customWidth="1"/>
    <col min="15874" max="15874" width="19.625" style="1" customWidth="1"/>
    <col min="15875" max="15877" width="2.5" style="1" customWidth="1"/>
    <col min="15878" max="15880" width="10.625" style="1" customWidth="1"/>
    <col min="15881" max="15881" width="0" style="1" hidden="1" customWidth="1"/>
    <col min="15882" max="16121" width="8.75" style="1"/>
    <col min="16122" max="16122" width="0" style="1" hidden="1" customWidth="1"/>
    <col min="16123" max="16123" width="7.5" style="1" bestFit="1" customWidth="1"/>
    <col min="16124" max="16124" width="3.625" style="1" customWidth="1"/>
    <col min="16125" max="16125" width="15.625" style="1" customWidth="1"/>
    <col min="16126" max="16126" width="23.5" style="1" customWidth="1"/>
    <col min="16127" max="16127" width="12.625" style="1" customWidth="1"/>
    <col min="16128" max="16128" width="13.625" style="1" customWidth="1"/>
    <col min="16129" max="16129" width="15.625" style="1" customWidth="1"/>
    <col min="16130" max="16130" width="19.625" style="1" customWidth="1"/>
    <col min="16131" max="16133" width="2.5" style="1" customWidth="1"/>
    <col min="16134" max="16136" width="10.625" style="1" customWidth="1"/>
    <col min="16137" max="16137" width="0" style="1" hidden="1" customWidth="1"/>
    <col min="16138" max="16384" width="8.75" style="1"/>
  </cols>
  <sheetData>
    <row r="1" spans="2:14" ht="16.5" hidden="1" customHeight="1">
      <c r="E1" s="1" t="s">
        <v>149</v>
      </c>
      <c r="H1" s="1" t="s">
        <v>150</v>
      </c>
    </row>
    <row r="2" spans="2:14" ht="16.5" hidden="1" customHeight="1">
      <c r="E2" s="1" t="s">
        <v>151</v>
      </c>
      <c r="H2" s="1" t="s">
        <v>152</v>
      </c>
    </row>
    <row r="3" spans="2:14" ht="16.5" hidden="1" customHeight="1">
      <c r="E3" s="1" t="s">
        <v>153</v>
      </c>
    </row>
    <row r="4" spans="2:14" ht="16.5" hidden="1" customHeight="1">
      <c r="H4" s="1" t="s">
        <v>154</v>
      </c>
    </row>
    <row r="5" spans="2:14" ht="16.5" hidden="1" customHeight="1">
      <c r="H5" s="1" t="s">
        <v>155</v>
      </c>
    </row>
    <row r="6" spans="2:14" ht="16.5" hidden="1" customHeight="1">
      <c r="H6" s="1" t="s">
        <v>156</v>
      </c>
    </row>
    <row r="7" spans="2:14" ht="16.5" hidden="1" customHeight="1"/>
    <row r="8" spans="2:14" ht="16.5" hidden="1" customHeight="1">
      <c r="H8" s="1" t="s">
        <v>157</v>
      </c>
    </row>
    <row r="9" spans="2:14" ht="16.5" hidden="1" customHeight="1">
      <c r="H9" s="1" t="s">
        <v>152</v>
      </c>
    </row>
    <row r="10" spans="2:14" ht="16.5" hidden="1" customHeight="1"/>
    <row r="11" spans="2:14" ht="16.5" hidden="1" customHeight="1"/>
    <row r="12" spans="2:14" ht="16.5" hidden="1" customHeight="1"/>
    <row r="13" spans="2:14" ht="16.5" hidden="1" customHeight="1"/>
    <row r="14" spans="2:14" ht="10.5" hidden="1" customHeight="1"/>
    <row r="15" spans="2:14" ht="20.25" customHeight="1">
      <c r="B15" s="87"/>
      <c r="C15" s="355" t="s">
        <v>323</v>
      </c>
      <c r="D15" s="355"/>
      <c r="E15" s="356"/>
      <c r="F15" s="356"/>
      <c r="G15" s="421"/>
      <c r="H15" s="87"/>
      <c r="I15" s="87"/>
      <c r="J15" s="357" t="s">
        <v>159</v>
      </c>
      <c r="K15" s="357"/>
      <c r="L15" s="357"/>
      <c r="M15" s="357"/>
      <c r="N15" s="1" t="s">
        <v>16</v>
      </c>
    </row>
    <row r="16" spans="2:14" ht="24" customHeight="1">
      <c r="B16" s="362"/>
      <c r="C16" s="363" t="s">
        <v>324</v>
      </c>
      <c r="D16" s="364"/>
      <c r="E16" s="403" t="s">
        <v>325</v>
      </c>
      <c r="F16" s="366"/>
      <c r="G16" s="236"/>
      <c r="H16" s="237"/>
      <c r="J16" s="362"/>
      <c r="K16" s="368"/>
      <c r="L16" s="368"/>
      <c r="M16" s="368"/>
      <c r="N16" s="234"/>
    </row>
    <row r="17" spans="1:14" ht="15.95" customHeight="1">
      <c r="B17" s="362"/>
      <c r="C17" s="373" t="s">
        <v>326</v>
      </c>
      <c r="D17" s="374"/>
      <c r="E17" s="376" t="s">
        <v>327</v>
      </c>
      <c r="F17" s="377"/>
      <c r="G17" s="422"/>
      <c r="H17" s="424"/>
      <c r="J17" s="362"/>
      <c r="K17" s="369"/>
      <c r="L17" s="369"/>
      <c r="M17" s="369"/>
      <c r="N17" s="234"/>
    </row>
    <row r="18" spans="1:14" ht="12" customHeight="1">
      <c r="B18" s="362"/>
      <c r="C18" s="375"/>
      <c r="D18" s="375"/>
      <c r="E18" s="378"/>
      <c r="F18" s="379"/>
      <c r="G18" s="423"/>
      <c r="H18" s="424"/>
      <c r="J18" s="367"/>
      <c r="K18" s="21" t="s">
        <v>36</v>
      </c>
      <c r="L18" s="21" t="s">
        <v>36</v>
      </c>
      <c r="M18" s="21" t="s">
        <v>36</v>
      </c>
      <c r="N18" s="234"/>
    </row>
    <row r="19" spans="1:14" ht="14.25" customHeight="1">
      <c r="C19" s="394"/>
      <c r="D19" s="394"/>
      <c r="E19" s="394"/>
      <c r="F19" s="394"/>
      <c r="N19" s="234"/>
    </row>
    <row r="20" spans="1:14" ht="12" customHeight="1">
      <c r="C20" s="395"/>
      <c r="D20" s="395"/>
      <c r="E20" s="395"/>
      <c r="F20" s="395"/>
      <c r="H20" s="418" t="s">
        <v>45</v>
      </c>
      <c r="I20" s="418"/>
      <c r="J20" s="397" t="s">
        <v>46</v>
      </c>
      <c r="K20" s="397"/>
      <c r="N20" s="234"/>
    </row>
    <row r="21" spans="1:14" ht="12" customHeight="1">
      <c r="C21" s="395"/>
      <c r="D21" s="395"/>
      <c r="E21" s="396"/>
      <c r="F21" s="396"/>
      <c r="N21" s="234"/>
    </row>
    <row r="22" spans="1:14" ht="20.25" customHeight="1">
      <c r="A22" s="1" t="str">
        <f t="shared" ref="A22:A125" si="0">IF(E22="","",LENB(E22))</f>
        <v/>
      </c>
      <c r="C22" s="404" t="s">
        <v>168</v>
      </c>
      <c r="D22" s="405"/>
      <c r="E22" s="405"/>
      <c r="F22" s="406"/>
      <c r="N22" s="234"/>
    </row>
    <row r="23" spans="1:14" ht="20.100000000000001" customHeight="1">
      <c r="A23" s="1">
        <f t="shared" si="0"/>
        <v>4</v>
      </c>
      <c r="C23" s="419" t="s">
        <v>328</v>
      </c>
      <c r="D23" s="420"/>
      <c r="E23" s="417" t="s">
        <v>329</v>
      </c>
      <c r="F23" s="407"/>
      <c r="G23" s="234"/>
      <c r="H23" s="234"/>
      <c r="I23" s="234"/>
      <c r="J23" s="234"/>
      <c r="N23" s="234"/>
    </row>
    <row r="24" spans="1:14" ht="20.100000000000001" customHeight="1">
      <c r="A24" s="1">
        <f t="shared" si="0"/>
        <v>24</v>
      </c>
      <c r="C24" s="414" t="s">
        <v>330</v>
      </c>
      <c r="D24" s="415"/>
      <c r="E24" s="407" t="s">
        <v>281</v>
      </c>
      <c r="F24" s="408"/>
      <c r="G24" s="234"/>
      <c r="H24" s="234"/>
      <c r="I24" s="234"/>
      <c r="J24" s="234"/>
      <c r="N24" s="235"/>
    </row>
    <row r="25" spans="1:14" ht="20.100000000000001" customHeight="1">
      <c r="A25" s="1">
        <f t="shared" si="0"/>
        <v>18</v>
      </c>
      <c r="C25" s="399" t="s">
        <v>331</v>
      </c>
      <c r="D25" s="400"/>
      <c r="E25" s="407" t="s">
        <v>23</v>
      </c>
      <c r="F25" s="408"/>
      <c r="G25" s="234"/>
      <c r="H25" s="234"/>
      <c r="I25" s="234"/>
      <c r="J25" s="234"/>
      <c r="N25" s="235"/>
    </row>
    <row r="26" spans="1:14" ht="20.100000000000001" customHeight="1">
      <c r="A26" s="1" t="str">
        <f t="shared" si="0"/>
        <v/>
      </c>
      <c r="N26" s="235"/>
    </row>
    <row r="27" spans="1:14" ht="20.100000000000001" customHeight="1">
      <c r="A27" s="1" t="str">
        <f t="shared" si="0"/>
        <v/>
      </c>
      <c r="C27" s="404" t="s">
        <v>332</v>
      </c>
      <c r="D27" s="405"/>
      <c r="E27" s="405"/>
      <c r="F27" s="405"/>
      <c r="G27" s="405"/>
      <c r="H27" s="405"/>
      <c r="I27" s="405"/>
      <c r="J27" s="406"/>
      <c r="N27" s="235"/>
    </row>
    <row r="28" spans="1:14" ht="20.25" customHeight="1">
      <c r="A28" s="1">
        <f t="shared" si="0"/>
        <v>24</v>
      </c>
      <c r="C28" s="399" t="s">
        <v>333</v>
      </c>
      <c r="D28" s="400"/>
      <c r="E28" s="407" t="s">
        <v>281</v>
      </c>
      <c r="F28" s="408"/>
      <c r="G28" s="399" t="s">
        <v>331</v>
      </c>
      <c r="H28" s="400"/>
      <c r="I28" s="407" t="s">
        <v>23</v>
      </c>
      <c r="J28" s="408"/>
      <c r="N28" s="235"/>
    </row>
    <row r="29" spans="1:14" ht="20.25" customHeight="1">
      <c r="A29" s="1">
        <f t="shared" si="0"/>
        <v>14</v>
      </c>
      <c r="C29" s="399" t="s">
        <v>334</v>
      </c>
      <c r="D29" s="400"/>
      <c r="E29" s="407" t="s">
        <v>335</v>
      </c>
      <c r="F29" s="408"/>
      <c r="G29" s="399" t="s">
        <v>336</v>
      </c>
      <c r="H29" s="400"/>
      <c r="I29" s="407" t="s">
        <v>335</v>
      </c>
      <c r="J29" s="408"/>
      <c r="N29" s="235"/>
    </row>
    <row r="30" spans="1:14" ht="20.25" customHeight="1">
      <c r="A30" s="1">
        <f t="shared" si="0"/>
        <v>8</v>
      </c>
      <c r="C30" s="399" t="s">
        <v>337</v>
      </c>
      <c r="D30" s="400"/>
      <c r="E30" s="407" t="s">
        <v>338</v>
      </c>
      <c r="F30" s="408"/>
      <c r="G30" s="234"/>
      <c r="H30" s="234"/>
      <c r="I30" s="234"/>
      <c r="J30" s="234"/>
      <c r="N30" s="235"/>
    </row>
    <row r="31" spans="1:14" ht="20.25" customHeight="1">
      <c r="A31" s="1" t="str">
        <f t="shared" si="0"/>
        <v/>
      </c>
      <c r="N31" s="235"/>
    </row>
    <row r="32" spans="1:14" ht="20.25" customHeight="1">
      <c r="A32" s="1" t="str">
        <f t="shared" si="0"/>
        <v/>
      </c>
      <c r="C32" s="404" t="s">
        <v>339</v>
      </c>
      <c r="D32" s="405"/>
      <c r="E32" s="405"/>
      <c r="F32" s="405"/>
      <c r="G32" s="405"/>
      <c r="H32" s="405"/>
      <c r="I32" s="405"/>
      <c r="J32" s="406"/>
      <c r="N32" s="235"/>
    </row>
    <row r="33" spans="3:14" ht="20.25" customHeight="1">
      <c r="C33" s="410" t="s">
        <v>340</v>
      </c>
      <c r="D33" s="410"/>
      <c r="E33" s="410" t="s">
        <v>341</v>
      </c>
      <c r="F33" s="410"/>
      <c r="G33" s="410" t="s">
        <v>342</v>
      </c>
      <c r="H33" s="410"/>
      <c r="I33" s="410"/>
      <c r="J33" s="410"/>
      <c r="N33" s="235"/>
    </row>
    <row r="34" spans="3:14" ht="20.25" customHeight="1">
      <c r="C34" s="534">
        <f>ROW()-33</f>
        <v>1</v>
      </c>
      <c r="D34" s="534"/>
      <c r="E34" s="513" t="s">
        <v>281</v>
      </c>
      <c r="F34" s="513"/>
      <c r="G34" s="535" t="s">
        <v>310</v>
      </c>
      <c r="H34" s="535"/>
      <c r="I34" s="535"/>
      <c r="J34" s="535"/>
      <c r="N34" s="235"/>
    </row>
    <row r="35" spans="3:14" ht="20.25" customHeight="1">
      <c r="C35" s="512">
        <f t="shared" ref="C35:C71" si="1">ROW()-33</f>
        <v>2</v>
      </c>
      <c r="D35" s="512"/>
      <c r="E35" s="513" t="s">
        <v>281</v>
      </c>
      <c r="F35" s="513"/>
      <c r="G35" s="513" t="s">
        <v>313</v>
      </c>
      <c r="H35" s="513"/>
      <c r="I35" s="513"/>
      <c r="J35" s="513"/>
      <c r="N35" s="235"/>
    </row>
    <row r="36" spans="3:14" ht="20.25" customHeight="1">
      <c r="C36" s="512">
        <f t="shared" si="1"/>
        <v>3</v>
      </c>
      <c r="D36" s="512"/>
      <c r="E36" s="513" t="s">
        <v>281</v>
      </c>
      <c r="F36" s="513"/>
      <c r="G36" s="513" t="s">
        <v>318</v>
      </c>
      <c r="H36" s="513"/>
      <c r="I36" s="513"/>
      <c r="J36" s="513"/>
      <c r="N36" s="235"/>
    </row>
    <row r="37" spans="3:14" ht="20.25" customHeight="1">
      <c r="C37" s="512">
        <f t="shared" si="1"/>
        <v>4</v>
      </c>
      <c r="D37" s="512"/>
      <c r="E37" s="513" t="s">
        <v>281</v>
      </c>
      <c r="F37" s="513"/>
      <c r="G37" s="513" t="s">
        <v>343</v>
      </c>
      <c r="H37" s="513"/>
      <c r="I37" s="513"/>
      <c r="J37" s="513"/>
      <c r="N37" s="235"/>
    </row>
    <row r="38" spans="3:14" ht="20.25" customHeight="1">
      <c r="C38" s="512">
        <f t="shared" si="1"/>
        <v>5</v>
      </c>
      <c r="D38" s="512"/>
      <c r="E38" s="513" t="s">
        <v>23</v>
      </c>
      <c r="F38" s="513"/>
      <c r="G38" s="531" t="s">
        <v>85</v>
      </c>
      <c r="H38" s="532"/>
      <c r="I38" s="532"/>
      <c r="J38" s="533"/>
      <c r="N38" s="235"/>
    </row>
    <row r="39" spans="3:14" ht="20.25" customHeight="1">
      <c r="C39" s="512">
        <f t="shared" si="1"/>
        <v>6</v>
      </c>
      <c r="D39" s="512"/>
      <c r="E39" s="513" t="s">
        <v>23</v>
      </c>
      <c r="F39" s="513"/>
      <c r="G39" s="516" t="s">
        <v>344</v>
      </c>
      <c r="H39" s="517"/>
      <c r="I39" s="517"/>
      <c r="J39" s="518"/>
      <c r="N39" s="235"/>
    </row>
    <row r="40" spans="3:14" ht="20.25" customHeight="1">
      <c r="C40" s="512">
        <f t="shared" si="1"/>
        <v>7</v>
      </c>
      <c r="D40" s="512"/>
      <c r="E40" s="513" t="s">
        <v>23</v>
      </c>
      <c r="F40" s="513"/>
      <c r="G40" s="516" t="s">
        <v>91</v>
      </c>
      <c r="H40" s="517"/>
      <c r="I40" s="517"/>
      <c r="J40" s="518"/>
      <c r="N40" s="235"/>
    </row>
    <row r="41" spans="3:14" ht="20.25" customHeight="1">
      <c r="C41" s="512">
        <f t="shared" si="1"/>
        <v>8</v>
      </c>
      <c r="D41" s="512"/>
      <c r="E41" s="513" t="s">
        <v>23</v>
      </c>
      <c r="F41" s="513"/>
      <c r="G41" s="516" t="s">
        <v>345</v>
      </c>
      <c r="H41" s="517"/>
      <c r="I41" s="517"/>
      <c r="J41" s="518"/>
      <c r="N41" s="235"/>
    </row>
    <row r="42" spans="3:14" ht="20.25" customHeight="1">
      <c r="C42" s="512">
        <f t="shared" si="1"/>
        <v>9</v>
      </c>
      <c r="D42" s="512"/>
      <c r="E42" s="513" t="s">
        <v>23</v>
      </c>
      <c r="F42" s="513"/>
      <c r="G42" s="525" t="s">
        <v>96</v>
      </c>
      <c r="H42" s="526"/>
      <c r="I42" s="526"/>
      <c r="J42" s="527"/>
      <c r="N42" s="235"/>
    </row>
    <row r="43" spans="3:14" ht="20.25" customHeight="1">
      <c r="C43" s="512">
        <f t="shared" si="1"/>
        <v>10</v>
      </c>
      <c r="D43" s="512"/>
      <c r="E43" s="513" t="s">
        <v>23</v>
      </c>
      <c r="F43" s="513"/>
      <c r="G43" s="528" t="s">
        <v>99</v>
      </c>
      <c r="H43" s="529"/>
      <c r="I43" s="529"/>
      <c r="J43" s="530"/>
      <c r="N43" s="235"/>
    </row>
    <row r="44" spans="3:14" ht="20.25" customHeight="1">
      <c r="C44" s="512">
        <f t="shared" si="1"/>
        <v>11</v>
      </c>
      <c r="D44" s="512"/>
      <c r="E44" s="513" t="s">
        <v>23</v>
      </c>
      <c r="F44" s="513"/>
      <c r="G44" s="519" t="s">
        <v>102</v>
      </c>
      <c r="H44" s="520"/>
      <c r="I44" s="520"/>
      <c r="J44" s="521"/>
      <c r="N44" s="235"/>
    </row>
    <row r="45" spans="3:14" ht="20.25" customHeight="1">
      <c r="C45" s="512">
        <f t="shared" si="1"/>
        <v>12</v>
      </c>
      <c r="D45" s="512"/>
      <c r="E45" s="513" t="s">
        <v>23</v>
      </c>
      <c r="F45" s="513"/>
      <c r="G45" s="522" t="s">
        <v>106</v>
      </c>
      <c r="H45" s="523"/>
      <c r="I45" s="523"/>
      <c r="J45" s="524"/>
      <c r="N45" s="235"/>
    </row>
    <row r="46" spans="3:14" ht="20.25" customHeight="1">
      <c r="C46" s="512">
        <f t="shared" si="1"/>
        <v>13</v>
      </c>
      <c r="D46" s="512"/>
      <c r="E46" s="513" t="s">
        <v>23</v>
      </c>
      <c r="F46" s="513"/>
      <c r="G46" s="516" t="s">
        <v>110</v>
      </c>
      <c r="H46" s="517"/>
      <c r="I46" s="517"/>
      <c r="J46" s="518"/>
      <c r="N46" s="235"/>
    </row>
    <row r="47" spans="3:14" ht="20.25" customHeight="1">
      <c r="C47" s="512">
        <f t="shared" si="1"/>
        <v>14</v>
      </c>
      <c r="D47" s="512"/>
      <c r="E47" s="513" t="s">
        <v>23</v>
      </c>
      <c r="F47" s="513"/>
      <c r="G47" s="516" t="s">
        <v>114</v>
      </c>
      <c r="H47" s="517"/>
      <c r="I47" s="517"/>
      <c r="J47" s="518"/>
      <c r="N47" s="235"/>
    </row>
    <row r="48" spans="3:14" ht="20.25" customHeight="1">
      <c r="C48" s="512">
        <f t="shared" si="1"/>
        <v>15</v>
      </c>
      <c r="D48" s="512"/>
      <c r="E48" s="513" t="s">
        <v>23</v>
      </c>
      <c r="F48" s="513"/>
      <c r="G48" s="516" t="s">
        <v>118</v>
      </c>
      <c r="H48" s="517"/>
      <c r="I48" s="517"/>
      <c r="J48" s="518"/>
      <c r="N48" s="235"/>
    </row>
    <row r="49" spans="3:14" ht="20.25" customHeight="1">
      <c r="C49" s="512">
        <f t="shared" si="1"/>
        <v>16</v>
      </c>
      <c r="D49" s="512"/>
      <c r="E49" s="513" t="s">
        <v>23</v>
      </c>
      <c r="F49" s="513"/>
      <c r="G49" s="516" t="s">
        <v>121</v>
      </c>
      <c r="H49" s="517"/>
      <c r="I49" s="517"/>
      <c r="J49" s="518"/>
      <c r="N49" s="235"/>
    </row>
    <row r="50" spans="3:14" ht="20.25" customHeight="1">
      <c r="C50" s="512">
        <f t="shared" si="1"/>
        <v>17</v>
      </c>
      <c r="D50" s="512"/>
      <c r="E50" s="513" t="s">
        <v>23</v>
      </c>
      <c r="F50" s="513"/>
      <c r="G50" s="516" t="s">
        <v>346</v>
      </c>
      <c r="H50" s="517"/>
      <c r="I50" s="517"/>
      <c r="J50" s="518"/>
      <c r="N50" s="235"/>
    </row>
    <row r="51" spans="3:14" ht="20.25" customHeight="1">
      <c r="C51" s="512">
        <f t="shared" si="1"/>
        <v>18</v>
      </c>
      <c r="D51" s="512"/>
      <c r="E51" s="513" t="s">
        <v>23</v>
      </c>
      <c r="F51" s="513"/>
      <c r="G51" s="241" t="s">
        <v>131</v>
      </c>
      <c r="H51" s="242"/>
      <c r="I51" s="242"/>
      <c r="J51" s="243"/>
      <c r="N51" s="235"/>
    </row>
    <row r="52" spans="3:14" ht="20.25" customHeight="1">
      <c r="C52" s="512">
        <f t="shared" si="1"/>
        <v>19</v>
      </c>
      <c r="D52" s="512"/>
      <c r="E52" s="513" t="s">
        <v>23</v>
      </c>
      <c r="F52" s="513"/>
      <c r="G52" s="513" t="s">
        <v>128</v>
      </c>
      <c r="H52" s="513"/>
      <c r="I52" s="513"/>
      <c r="J52" s="513"/>
      <c r="N52" s="235"/>
    </row>
    <row r="53" spans="3:14" ht="20.25" customHeight="1">
      <c r="C53" s="512">
        <f t="shared" si="1"/>
        <v>20</v>
      </c>
      <c r="D53" s="512"/>
      <c r="E53" s="513"/>
      <c r="F53" s="513"/>
      <c r="G53" s="513"/>
      <c r="H53" s="513"/>
      <c r="I53" s="513"/>
      <c r="J53" s="513"/>
      <c r="N53" s="235"/>
    </row>
    <row r="54" spans="3:14" ht="20.25" customHeight="1">
      <c r="C54" s="512">
        <f t="shared" si="1"/>
        <v>21</v>
      </c>
      <c r="D54" s="512"/>
      <c r="E54" s="513"/>
      <c r="F54" s="513"/>
      <c r="G54" s="513"/>
      <c r="H54" s="513"/>
      <c r="I54" s="513"/>
      <c r="J54" s="513"/>
      <c r="N54" s="235"/>
    </row>
    <row r="55" spans="3:14" ht="20.25" customHeight="1">
      <c r="C55" s="512">
        <f t="shared" si="1"/>
        <v>22</v>
      </c>
      <c r="D55" s="512"/>
      <c r="E55" s="513"/>
      <c r="F55" s="513"/>
      <c r="G55" s="513"/>
      <c r="H55" s="513"/>
      <c r="I55" s="513"/>
      <c r="J55" s="513"/>
      <c r="N55" s="235"/>
    </row>
    <row r="56" spans="3:14" ht="20.25" customHeight="1">
      <c r="C56" s="512">
        <f t="shared" si="1"/>
        <v>23</v>
      </c>
      <c r="D56" s="512"/>
      <c r="E56" s="513"/>
      <c r="F56" s="513"/>
      <c r="G56" s="513"/>
      <c r="H56" s="513"/>
      <c r="I56" s="513"/>
      <c r="J56" s="513"/>
      <c r="N56" s="235"/>
    </row>
    <row r="57" spans="3:14" ht="20.25" customHeight="1">
      <c r="C57" s="512">
        <f t="shared" si="1"/>
        <v>24</v>
      </c>
      <c r="D57" s="512"/>
      <c r="E57" s="513"/>
      <c r="F57" s="513"/>
      <c r="G57" s="513"/>
      <c r="H57" s="513"/>
      <c r="I57" s="513"/>
      <c r="J57" s="513"/>
      <c r="N57" s="235"/>
    </row>
    <row r="58" spans="3:14" ht="20.25" customHeight="1">
      <c r="C58" s="512">
        <f t="shared" si="1"/>
        <v>25</v>
      </c>
      <c r="D58" s="512"/>
      <c r="E58" s="513"/>
      <c r="F58" s="513"/>
      <c r="G58" s="513"/>
      <c r="H58" s="513"/>
      <c r="I58" s="513"/>
      <c r="J58" s="513"/>
      <c r="N58" s="235"/>
    </row>
    <row r="59" spans="3:14" ht="20.25" customHeight="1">
      <c r="C59" s="512">
        <f t="shared" si="1"/>
        <v>26</v>
      </c>
      <c r="D59" s="512"/>
      <c r="E59" s="513"/>
      <c r="F59" s="513"/>
      <c r="G59" s="513"/>
      <c r="H59" s="513"/>
      <c r="I59" s="513"/>
      <c r="J59" s="513"/>
      <c r="N59" s="235"/>
    </row>
    <row r="60" spans="3:14" ht="20.25" customHeight="1">
      <c r="C60" s="512">
        <f t="shared" si="1"/>
        <v>27</v>
      </c>
      <c r="D60" s="512"/>
      <c r="E60" s="513"/>
      <c r="F60" s="513"/>
      <c r="G60" s="513"/>
      <c r="H60" s="513"/>
      <c r="I60" s="513"/>
      <c r="J60" s="513"/>
      <c r="N60" s="235"/>
    </row>
    <row r="61" spans="3:14" ht="20.25" customHeight="1">
      <c r="C61" s="512">
        <f t="shared" si="1"/>
        <v>28</v>
      </c>
      <c r="D61" s="512"/>
      <c r="E61" s="513"/>
      <c r="F61" s="513"/>
      <c r="G61" s="513"/>
      <c r="H61" s="513"/>
      <c r="I61" s="513"/>
      <c r="J61" s="513"/>
      <c r="N61" s="235"/>
    </row>
    <row r="62" spans="3:14" ht="20.25" customHeight="1">
      <c r="C62" s="512">
        <f t="shared" si="1"/>
        <v>29</v>
      </c>
      <c r="D62" s="512"/>
      <c r="E62" s="513"/>
      <c r="F62" s="513"/>
      <c r="G62" s="513"/>
      <c r="H62" s="513"/>
      <c r="I62" s="513"/>
      <c r="J62" s="513"/>
      <c r="N62" s="235"/>
    </row>
    <row r="63" spans="3:14" ht="20.25" customHeight="1">
      <c r="C63" s="512">
        <f t="shared" si="1"/>
        <v>30</v>
      </c>
      <c r="D63" s="512"/>
      <c r="E63" s="513"/>
      <c r="F63" s="513"/>
      <c r="G63" s="513"/>
      <c r="H63" s="513"/>
      <c r="I63" s="513"/>
      <c r="J63" s="513"/>
      <c r="N63" s="235"/>
    </row>
    <row r="64" spans="3:14" ht="20.25" customHeight="1">
      <c r="C64" s="512">
        <f t="shared" si="1"/>
        <v>31</v>
      </c>
      <c r="D64" s="512"/>
      <c r="E64" s="513"/>
      <c r="F64" s="513"/>
      <c r="G64" s="513"/>
      <c r="H64" s="513"/>
      <c r="I64" s="513"/>
      <c r="J64" s="513"/>
      <c r="N64" s="235"/>
    </row>
    <row r="65" spans="1:14" ht="20.25" customHeight="1">
      <c r="C65" s="512">
        <f t="shared" si="1"/>
        <v>32</v>
      </c>
      <c r="D65" s="512"/>
      <c r="E65" s="513"/>
      <c r="F65" s="513"/>
      <c r="G65" s="513"/>
      <c r="H65" s="513"/>
      <c r="I65" s="513"/>
      <c r="J65" s="513"/>
      <c r="N65" s="235"/>
    </row>
    <row r="66" spans="1:14" ht="20.25" customHeight="1">
      <c r="C66" s="512">
        <f t="shared" si="1"/>
        <v>33</v>
      </c>
      <c r="D66" s="512"/>
      <c r="E66" s="513"/>
      <c r="F66" s="513"/>
      <c r="G66" s="513"/>
      <c r="H66" s="513"/>
      <c r="I66" s="513"/>
      <c r="J66" s="513"/>
      <c r="N66" s="235"/>
    </row>
    <row r="67" spans="1:14" ht="20.25" customHeight="1">
      <c r="C67" s="512">
        <f t="shared" si="1"/>
        <v>34</v>
      </c>
      <c r="D67" s="512"/>
      <c r="E67" s="513"/>
      <c r="F67" s="513"/>
      <c r="G67" s="513"/>
      <c r="H67" s="513"/>
      <c r="I67" s="513"/>
      <c r="J67" s="513"/>
      <c r="N67" s="235"/>
    </row>
    <row r="68" spans="1:14" ht="20.25" customHeight="1">
      <c r="C68" s="512">
        <f t="shared" si="1"/>
        <v>35</v>
      </c>
      <c r="D68" s="512"/>
      <c r="E68" s="513"/>
      <c r="F68" s="513"/>
      <c r="G68" s="513"/>
      <c r="H68" s="513"/>
      <c r="I68" s="513"/>
      <c r="J68" s="513"/>
      <c r="N68" s="235"/>
    </row>
    <row r="69" spans="1:14" ht="20.25" customHeight="1">
      <c r="C69" s="512">
        <f t="shared" si="1"/>
        <v>36</v>
      </c>
      <c r="D69" s="512"/>
      <c r="E69" s="513"/>
      <c r="F69" s="513"/>
      <c r="G69" s="513"/>
      <c r="H69" s="513"/>
      <c r="I69" s="513"/>
      <c r="J69" s="513"/>
      <c r="N69" s="235"/>
    </row>
    <row r="70" spans="1:14" ht="20.25" customHeight="1">
      <c r="C70" s="512">
        <f t="shared" si="1"/>
        <v>37</v>
      </c>
      <c r="D70" s="512"/>
      <c r="E70" s="513"/>
      <c r="F70" s="513"/>
      <c r="G70" s="513"/>
      <c r="H70" s="513"/>
      <c r="I70" s="513"/>
      <c r="J70" s="513"/>
      <c r="N70" s="235"/>
    </row>
    <row r="71" spans="1:14" ht="20.25" customHeight="1">
      <c r="C71" s="514">
        <f t="shared" si="1"/>
        <v>38</v>
      </c>
      <c r="D71" s="514"/>
      <c r="E71" s="515"/>
      <c r="F71" s="515"/>
      <c r="G71" s="515"/>
      <c r="H71" s="515"/>
      <c r="I71" s="515"/>
      <c r="J71" s="515"/>
      <c r="N71" s="235"/>
    </row>
    <row r="72" spans="1:14" ht="20.25" customHeight="1">
      <c r="N72" s="235"/>
    </row>
    <row r="73" spans="1:14" ht="20.25" customHeight="1">
      <c r="A73" s="1" t="str">
        <f t="shared" ref="A73" si="2">IF(E73="","",LENB(E73))</f>
        <v/>
      </c>
      <c r="C73" s="404" t="s">
        <v>347</v>
      </c>
      <c r="D73" s="405"/>
      <c r="E73" s="405"/>
      <c r="F73" s="405"/>
      <c r="G73" s="405"/>
      <c r="H73" s="405"/>
      <c r="I73" s="405"/>
      <c r="J73" s="406"/>
      <c r="N73" s="235"/>
    </row>
    <row r="74" spans="1:14" ht="20.25" customHeight="1">
      <c r="C74" s="504" t="s">
        <v>348</v>
      </c>
      <c r="D74" s="505"/>
      <c r="E74" s="499" t="s">
        <v>349</v>
      </c>
      <c r="F74" s="500"/>
      <c r="G74" s="504" t="s">
        <v>350</v>
      </c>
      <c r="H74" s="505"/>
      <c r="I74" s="499" t="s">
        <v>349</v>
      </c>
      <c r="J74" s="500"/>
      <c r="N74" s="235"/>
    </row>
    <row r="75" spans="1:14" ht="20.25" customHeight="1">
      <c r="C75" s="506"/>
      <c r="D75" s="507"/>
      <c r="E75" s="510"/>
      <c r="F75" s="511"/>
      <c r="G75" s="506"/>
      <c r="H75" s="507"/>
      <c r="I75" s="510"/>
      <c r="J75" s="511"/>
      <c r="N75" s="235"/>
    </row>
    <row r="76" spans="1:14" ht="20.25" customHeight="1">
      <c r="C76" s="506"/>
      <c r="D76" s="507"/>
      <c r="E76" s="510"/>
      <c r="F76" s="511"/>
      <c r="G76" s="506"/>
      <c r="H76" s="507"/>
      <c r="I76" s="510"/>
      <c r="J76" s="511"/>
      <c r="N76" s="235"/>
    </row>
    <row r="77" spans="1:14" ht="20.25" customHeight="1">
      <c r="C77" s="508"/>
      <c r="D77" s="509"/>
      <c r="E77" s="501"/>
      <c r="F77" s="502"/>
      <c r="G77" s="508"/>
      <c r="H77" s="509"/>
      <c r="I77" s="501"/>
      <c r="J77" s="502"/>
      <c r="N77" s="235"/>
    </row>
    <row r="78" spans="1:14" ht="20.25" customHeight="1">
      <c r="N78" s="235"/>
    </row>
    <row r="79" spans="1:14" ht="20.25" customHeight="1">
      <c r="A79" s="1" t="str">
        <f t="shared" ref="A79" si="3">IF(E79="","",LENB(E79))</f>
        <v/>
      </c>
      <c r="C79" s="404" t="s">
        <v>351</v>
      </c>
      <c r="D79" s="405"/>
      <c r="E79" s="405"/>
      <c r="F79" s="405"/>
      <c r="G79" s="405"/>
      <c r="H79" s="405"/>
      <c r="I79" s="405"/>
      <c r="J79" s="406"/>
      <c r="N79" s="235"/>
    </row>
    <row r="80" spans="1:14" ht="20.25" customHeight="1">
      <c r="C80" s="399" t="s">
        <v>352</v>
      </c>
      <c r="D80" s="400"/>
      <c r="E80" s="407" t="s">
        <v>353</v>
      </c>
      <c r="F80" s="408"/>
      <c r="N80" s="235"/>
    </row>
    <row r="81" spans="1:14" ht="20.25" customHeight="1">
      <c r="C81" s="495" t="s">
        <v>354</v>
      </c>
      <c r="D81" s="496"/>
      <c r="E81" s="499" t="s">
        <v>355</v>
      </c>
      <c r="F81" s="500"/>
      <c r="G81" s="495" t="s">
        <v>356</v>
      </c>
      <c r="H81" s="496"/>
      <c r="I81" s="503" t="s">
        <v>357</v>
      </c>
      <c r="J81" s="500"/>
      <c r="N81" s="235"/>
    </row>
    <row r="82" spans="1:14" ht="20.25" customHeight="1">
      <c r="C82" s="497"/>
      <c r="D82" s="498"/>
      <c r="E82" s="501"/>
      <c r="F82" s="502"/>
      <c r="G82" s="497"/>
      <c r="H82" s="498"/>
      <c r="I82" s="501"/>
      <c r="J82" s="502"/>
      <c r="N82" s="235"/>
    </row>
    <row r="83" spans="1:14" ht="20.25" customHeight="1">
      <c r="A83" s="1" t="str">
        <f t="shared" si="0"/>
        <v/>
      </c>
      <c r="C83" s="1" t="s">
        <v>207</v>
      </c>
      <c r="N83" s="235"/>
    </row>
    <row r="84" spans="1:14" ht="20.25" customHeight="1">
      <c r="A84" s="1" t="str">
        <f t="shared" si="0"/>
        <v/>
      </c>
      <c r="N84" s="235"/>
    </row>
    <row r="85" spans="1:14" ht="20.25" customHeight="1">
      <c r="A85" s="1" t="str">
        <f t="shared" si="0"/>
        <v/>
      </c>
      <c r="N85" s="235"/>
    </row>
    <row r="86" spans="1:14" ht="20.25" customHeight="1">
      <c r="A86" s="1" t="str">
        <f t="shared" si="0"/>
        <v/>
      </c>
      <c r="N86" s="235"/>
    </row>
    <row r="87" spans="1:14" ht="20.25" customHeight="1">
      <c r="A87" s="1" t="str">
        <f t="shared" si="0"/>
        <v/>
      </c>
      <c r="N87" s="235"/>
    </row>
    <row r="88" spans="1:14" ht="20.25" customHeight="1">
      <c r="A88" s="1" t="str">
        <f t="shared" si="0"/>
        <v/>
      </c>
      <c r="N88" s="235"/>
    </row>
    <row r="89" spans="1:14" ht="20.25" customHeight="1">
      <c r="A89" s="1" t="str">
        <f t="shared" si="0"/>
        <v/>
      </c>
      <c r="N89" s="235"/>
    </row>
    <row r="90" spans="1:14" ht="20.25" customHeight="1">
      <c r="A90" s="1" t="str">
        <f t="shared" si="0"/>
        <v/>
      </c>
      <c r="N90" s="235"/>
    </row>
    <row r="91" spans="1:14" ht="20.25" customHeight="1">
      <c r="A91" s="1" t="str">
        <f t="shared" si="0"/>
        <v/>
      </c>
      <c r="N91" s="235"/>
    </row>
    <row r="92" spans="1:14" ht="20.25" customHeight="1">
      <c r="A92" s="1" t="str">
        <f t="shared" si="0"/>
        <v/>
      </c>
      <c r="N92" s="235"/>
    </row>
    <row r="93" spans="1:14" ht="20.25" customHeight="1">
      <c r="A93" s="1" t="str">
        <f t="shared" si="0"/>
        <v/>
      </c>
      <c r="N93" s="235"/>
    </row>
    <row r="94" spans="1:14" ht="20.25" customHeight="1">
      <c r="A94" s="1" t="str">
        <f t="shared" si="0"/>
        <v/>
      </c>
      <c r="N94" s="235"/>
    </row>
    <row r="95" spans="1:14" ht="20.25" customHeight="1">
      <c r="A95" s="1" t="str">
        <f t="shared" si="0"/>
        <v/>
      </c>
      <c r="N95" s="235"/>
    </row>
    <row r="96" spans="1:14" ht="20.25" customHeight="1">
      <c r="A96" s="1" t="str">
        <f t="shared" si="0"/>
        <v/>
      </c>
      <c r="N96" s="235"/>
    </row>
    <row r="97" spans="1:14" ht="20.25" customHeight="1">
      <c r="A97" s="1" t="str">
        <f t="shared" si="0"/>
        <v/>
      </c>
      <c r="N97" s="235"/>
    </row>
    <row r="98" spans="1:14" ht="20.25" customHeight="1">
      <c r="A98" s="1" t="str">
        <f t="shared" si="0"/>
        <v/>
      </c>
      <c r="N98" s="235"/>
    </row>
    <row r="99" spans="1:14" ht="20.25" customHeight="1">
      <c r="A99" s="1" t="str">
        <f t="shared" si="0"/>
        <v/>
      </c>
      <c r="N99" s="235"/>
    </row>
    <row r="100" spans="1:14" ht="20.25" customHeight="1">
      <c r="A100" s="1" t="str">
        <f t="shared" si="0"/>
        <v/>
      </c>
      <c r="N100" s="235"/>
    </row>
    <row r="101" spans="1:14" ht="20.25" customHeight="1">
      <c r="A101" s="1" t="str">
        <f t="shared" si="0"/>
        <v/>
      </c>
      <c r="N101" s="235"/>
    </row>
    <row r="102" spans="1:14" ht="20.25" customHeight="1">
      <c r="A102" s="1" t="str">
        <f t="shared" si="0"/>
        <v/>
      </c>
      <c r="N102" s="235"/>
    </row>
    <row r="103" spans="1:14" ht="20.25" customHeight="1">
      <c r="A103" s="1" t="str">
        <f t="shared" si="0"/>
        <v/>
      </c>
      <c r="N103" s="235"/>
    </row>
    <row r="104" spans="1:14" ht="20.25" customHeight="1">
      <c r="A104" s="1" t="str">
        <f t="shared" si="0"/>
        <v/>
      </c>
      <c r="N104" s="235"/>
    </row>
    <row r="105" spans="1:14" ht="20.25" customHeight="1">
      <c r="A105" s="1" t="str">
        <f t="shared" si="0"/>
        <v/>
      </c>
      <c r="N105" s="235"/>
    </row>
    <row r="106" spans="1:14" ht="20.25" customHeight="1">
      <c r="A106" s="1" t="str">
        <f t="shared" si="0"/>
        <v/>
      </c>
      <c r="N106" s="235"/>
    </row>
    <row r="107" spans="1:14" ht="20.25" customHeight="1">
      <c r="A107" s="1" t="str">
        <f t="shared" si="0"/>
        <v/>
      </c>
      <c r="N107" s="235"/>
    </row>
    <row r="108" spans="1:14" ht="20.25" customHeight="1">
      <c r="A108" s="1" t="str">
        <f t="shared" si="0"/>
        <v/>
      </c>
      <c r="N108" s="235"/>
    </row>
    <row r="109" spans="1:14" ht="20.25" customHeight="1">
      <c r="A109" s="1" t="str">
        <f t="shared" si="0"/>
        <v/>
      </c>
      <c r="N109" s="235"/>
    </row>
    <row r="110" spans="1:14" ht="20.25" customHeight="1">
      <c r="A110" s="1" t="str">
        <f t="shared" si="0"/>
        <v/>
      </c>
      <c r="N110" s="235"/>
    </row>
    <row r="111" spans="1:14" ht="20.25" customHeight="1">
      <c r="A111" s="1" t="str">
        <f t="shared" si="0"/>
        <v/>
      </c>
      <c r="N111" s="235"/>
    </row>
    <row r="112" spans="1:14" ht="20.25" customHeight="1">
      <c r="A112" s="1" t="str">
        <f t="shared" si="0"/>
        <v/>
      </c>
      <c r="N112" s="235"/>
    </row>
    <row r="113" spans="1:14" ht="20.25" customHeight="1">
      <c r="A113" s="1" t="str">
        <f t="shared" si="0"/>
        <v/>
      </c>
      <c r="N113" s="235"/>
    </row>
    <row r="114" spans="1:14" ht="20.25" customHeight="1">
      <c r="A114" s="1" t="str">
        <f t="shared" si="0"/>
        <v/>
      </c>
      <c r="N114" s="234"/>
    </row>
    <row r="115" spans="1:14" ht="20.25" customHeight="1">
      <c r="A115" s="1" t="str">
        <f t="shared" si="0"/>
        <v/>
      </c>
      <c r="N115" s="234"/>
    </row>
    <row r="116" spans="1:14" ht="20.25" customHeight="1">
      <c r="A116" s="1" t="str">
        <f t="shared" si="0"/>
        <v/>
      </c>
      <c r="N116" s="234"/>
    </row>
    <row r="117" spans="1:14" ht="20.25" customHeight="1">
      <c r="A117" s="1" t="str">
        <f t="shared" si="0"/>
        <v/>
      </c>
      <c r="N117" s="234"/>
    </row>
    <row r="118" spans="1:14" ht="20.25" customHeight="1">
      <c r="A118" s="1" t="str">
        <f t="shared" si="0"/>
        <v/>
      </c>
      <c r="N118" s="234"/>
    </row>
    <row r="119" spans="1:14" ht="20.25" customHeight="1">
      <c r="A119" s="1" t="str">
        <f t="shared" si="0"/>
        <v/>
      </c>
      <c r="N119" s="234"/>
    </row>
    <row r="120" spans="1:14" ht="20.25" customHeight="1">
      <c r="A120" s="1" t="str">
        <f t="shared" si="0"/>
        <v/>
      </c>
      <c r="N120" s="234"/>
    </row>
    <row r="121" spans="1:14" ht="20.25" customHeight="1">
      <c r="A121" s="1" t="str">
        <f t="shared" si="0"/>
        <v/>
      </c>
      <c r="N121" s="234"/>
    </row>
    <row r="122" spans="1:14" ht="20.25" customHeight="1">
      <c r="A122" s="1" t="str">
        <f t="shared" si="0"/>
        <v/>
      </c>
      <c r="N122" s="234"/>
    </row>
    <row r="123" spans="1:14" ht="20.25" customHeight="1">
      <c r="A123" s="1" t="str">
        <f t="shared" si="0"/>
        <v/>
      </c>
      <c r="N123" s="234"/>
    </row>
    <row r="124" spans="1:14" ht="20.25" customHeight="1">
      <c r="A124" s="1" t="str">
        <f t="shared" si="0"/>
        <v/>
      </c>
      <c r="N124" s="235"/>
    </row>
    <row r="125" spans="1:14" ht="20.25" customHeight="1">
      <c r="A125" s="1" t="str">
        <f t="shared" si="0"/>
        <v/>
      </c>
      <c r="N125" s="235"/>
    </row>
    <row r="126" spans="1:14" ht="20.25" customHeight="1">
      <c r="A126" s="1" t="str">
        <f t="shared" ref="A126:A189" si="4">IF(E126="","",LENB(E126))</f>
        <v/>
      </c>
      <c r="N126" s="235"/>
    </row>
    <row r="127" spans="1:14" ht="20.25" customHeight="1">
      <c r="A127" s="1" t="str">
        <f t="shared" si="4"/>
        <v/>
      </c>
      <c r="N127" s="235"/>
    </row>
    <row r="128" spans="1:14" ht="20.25" customHeight="1">
      <c r="A128" s="1" t="str">
        <f t="shared" si="4"/>
        <v/>
      </c>
      <c r="N128" s="235"/>
    </row>
    <row r="129" spans="1:14" ht="20.25" customHeight="1">
      <c r="A129" s="1" t="str">
        <f t="shared" si="4"/>
        <v/>
      </c>
      <c r="N129" s="235"/>
    </row>
    <row r="130" spans="1:14" ht="20.25" customHeight="1">
      <c r="A130" s="1" t="str">
        <f t="shared" si="4"/>
        <v/>
      </c>
      <c r="N130" s="235"/>
    </row>
    <row r="131" spans="1:14" ht="20.25" customHeight="1">
      <c r="A131" s="1" t="str">
        <f t="shared" si="4"/>
        <v/>
      </c>
      <c r="N131" s="235"/>
    </row>
    <row r="132" spans="1:14" ht="20.25" customHeight="1">
      <c r="A132" s="1" t="str">
        <f t="shared" si="4"/>
        <v/>
      </c>
      <c r="N132" s="235"/>
    </row>
    <row r="133" spans="1:14" ht="20.25" customHeight="1">
      <c r="A133" s="1" t="str">
        <f t="shared" si="4"/>
        <v/>
      </c>
      <c r="N133" s="235"/>
    </row>
    <row r="134" spans="1:14" ht="20.25" customHeight="1">
      <c r="A134" s="1" t="str">
        <f t="shared" si="4"/>
        <v/>
      </c>
      <c r="N134" s="235"/>
    </row>
    <row r="135" spans="1:14" ht="20.25" customHeight="1">
      <c r="A135" s="1" t="str">
        <f t="shared" si="4"/>
        <v/>
      </c>
      <c r="N135" s="235"/>
    </row>
    <row r="136" spans="1:14" ht="20.25" customHeight="1">
      <c r="A136" s="1" t="str">
        <f t="shared" si="4"/>
        <v/>
      </c>
      <c r="N136" s="235"/>
    </row>
    <row r="137" spans="1:14" ht="20.25" customHeight="1">
      <c r="A137" s="1" t="str">
        <f t="shared" si="4"/>
        <v/>
      </c>
      <c r="N137" s="234"/>
    </row>
    <row r="138" spans="1:14" ht="20.25" customHeight="1">
      <c r="A138" s="1" t="str">
        <f t="shared" si="4"/>
        <v/>
      </c>
      <c r="N138" s="234"/>
    </row>
    <row r="139" spans="1:14" ht="20.25" customHeight="1">
      <c r="A139" s="1" t="str">
        <f t="shared" si="4"/>
        <v/>
      </c>
      <c r="N139" s="234"/>
    </row>
    <row r="140" spans="1:14" ht="20.25" customHeight="1">
      <c r="A140" s="1" t="str">
        <f t="shared" si="4"/>
        <v/>
      </c>
      <c r="N140" s="234"/>
    </row>
    <row r="141" spans="1:14" ht="20.25" customHeight="1">
      <c r="A141" s="1" t="str">
        <f t="shared" si="4"/>
        <v/>
      </c>
      <c r="N141" s="235"/>
    </row>
    <row r="142" spans="1:14" ht="20.25" customHeight="1">
      <c r="A142" s="1" t="str">
        <f t="shared" si="4"/>
        <v/>
      </c>
      <c r="N142" s="235"/>
    </row>
    <row r="143" spans="1:14" ht="20.25" customHeight="1">
      <c r="A143" s="1" t="str">
        <f t="shared" si="4"/>
        <v/>
      </c>
      <c r="N143" s="235"/>
    </row>
    <row r="144" spans="1:14" ht="20.25" customHeight="1">
      <c r="A144" s="1" t="str">
        <f t="shared" si="4"/>
        <v/>
      </c>
      <c r="N144" s="235"/>
    </row>
    <row r="145" spans="1:14" ht="20.25" customHeight="1">
      <c r="A145" s="1" t="str">
        <f t="shared" si="4"/>
        <v/>
      </c>
      <c r="N145" s="235"/>
    </row>
    <row r="146" spans="1:14" ht="20.25" customHeight="1">
      <c r="A146" s="1" t="str">
        <f t="shared" si="4"/>
        <v/>
      </c>
      <c r="N146" s="234"/>
    </row>
    <row r="147" spans="1:14" ht="20.25" customHeight="1">
      <c r="A147" s="1" t="str">
        <f t="shared" si="4"/>
        <v/>
      </c>
      <c r="N147" s="234"/>
    </row>
    <row r="148" spans="1:14" ht="20.25" customHeight="1">
      <c r="A148" s="1" t="str">
        <f t="shared" si="4"/>
        <v/>
      </c>
      <c r="N148" s="235"/>
    </row>
    <row r="149" spans="1:14" ht="20.25" customHeight="1">
      <c r="A149" s="1" t="str">
        <f t="shared" si="4"/>
        <v/>
      </c>
      <c r="N149" s="235"/>
    </row>
    <row r="150" spans="1:14" ht="20.25" customHeight="1">
      <c r="A150" s="1" t="str">
        <f t="shared" si="4"/>
        <v/>
      </c>
      <c r="N150" s="235"/>
    </row>
    <row r="151" spans="1:14" ht="20.25" customHeight="1">
      <c r="A151" s="1" t="str">
        <f t="shared" si="4"/>
        <v/>
      </c>
      <c r="N151" s="235"/>
    </row>
    <row r="152" spans="1:14" ht="20.25" customHeight="1">
      <c r="A152" s="1" t="str">
        <f t="shared" si="4"/>
        <v/>
      </c>
      <c r="N152" s="235"/>
    </row>
    <row r="153" spans="1:14" ht="20.25" customHeight="1">
      <c r="A153" s="1" t="str">
        <f t="shared" si="4"/>
        <v/>
      </c>
      <c r="N153" s="235"/>
    </row>
    <row r="154" spans="1:14" ht="20.25" customHeight="1">
      <c r="A154" s="1" t="str">
        <f t="shared" si="4"/>
        <v/>
      </c>
      <c r="N154" s="234"/>
    </row>
    <row r="155" spans="1:14" ht="20.25" customHeight="1">
      <c r="A155" s="1" t="str">
        <f t="shared" si="4"/>
        <v/>
      </c>
      <c r="N155" s="234"/>
    </row>
    <row r="156" spans="1:14" ht="20.25" customHeight="1">
      <c r="A156" s="1" t="str">
        <f t="shared" si="4"/>
        <v/>
      </c>
      <c r="N156" s="234"/>
    </row>
    <row r="157" spans="1:14" ht="20.25" customHeight="1">
      <c r="A157" s="1" t="str">
        <f t="shared" si="4"/>
        <v/>
      </c>
      <c r="N157" s="234"/>
    </row>
    <row r="158" spans="1:14" ht="20.25" customHeight="1">
      <c r="A158" s="1" t="str">
        <f t="shared" si="4"/>
        <v/>
      </c>
      <c r="N158" s="234"/>
    </row>
    <row r="159" spans="1:14" ht="20.25" customHeight="1">
      <c r="A159" s="1" t="str">
        <f t="shared" si="4"/>
        <v/>
      </c>
      <c r="N159" s="234"/>
    </row>
    <row r="160" spans="1:14" ht="20.25" customHeight="1">
      <c r="A160" s="1" t="str">
        <f t="shared" si="4"/>
        <v/>
      </c>
      <c r="N160" s="234"/>
    </row>
    <row r="161" spans="1:14" ht="20.25" customHeight="1">
      <c r="A161" s="1" t="str">
        <f t="shared" si="4"/>
        <v/>
      </c>
      <c r="N161" s="234"/>
    </row>
    <row r="162" spans="1:14" ht="20.25" customHeight="1">
      <c r="A162" s="1" t="str">
        <f t="shared" si="4"/>
        <v/>
      </c>
      <c r="N162" s="234"/>
    </row>
    <row r="163" spans="1:14" ht="20.25" customHeight="1">
      <c r="A163" s="1" t="str">
        <f t="shared" si="4"/>
        <v/>
      </c>
      <c r="N163" s="234"/>
    </row>
    <row r="164" spans="1:14" ht="20.25" customHeight="1">
      <c r="A164" s="1" t="str">
        <f t="shared" si="4"/>
        <v/>
      </c>
      <c r="N164" s="234"/>
    </row>
    <row r="165" spans="1:14" ht="20.25" customHeight="1">
      <c r="A165" s="1" t="str">
        <f t="shared" si="4"/>
        <v/>
      </c>
      <c r="N165" s="234"/>
    </row>
    <row r="166" spans="1:14" ht="20.25" customHeight="1">
      <c r="A166" s="1" t="str">
        <f t="shared" si="4"/>
        <v/>
      </c>
      <c r="N166" s="234"/>
    </row>
    <row r="167" spans="1:14" ht="20.25" customHeight="1">
      <c r="A167" s="1" t="str">
        <f t="shared" si="4"/>
        <v/>
      </c>
      <c r="N167" s="234"/>
    </row>
    <row r="168" spans="1:14" ht="20.25" customHeight="1">
      <c r="A168" s="1" t="str">
        <f t="shared" si="4"/>
        <v/>
      </c>
      <c r="N168" s="234"/>
    </row>
    <row r="169" spans="1:14" ht="20.25" customHeight="1">
      <c r="A169" s="1" t="str">
        <f t="shared" si="4"/>
        <v/>
      </c>
      <c r="N169" s="234"/>
    </row>
    <row r="170" spans="1:14" ht="20.25" customHeight="1">
      <c r="A170" s="1" t="str">
        <f t="shared" si="4"/>
        <v/>
      </c>
      <c r="N170" s="234"/>
    </row>
    <row r="171" spans="1:14" ht="20.25" customHeight="1">
      <c r="A171" s="1" t="str">
        <f t="shared" si="4"/>
        <v/>
      </c>
      <c r="N171" s="234"/>
    </row>
    <row r="172" spans="1:14" ht="20.25" customHeight="1">
      <c r="A172" s="1" t="str">
        <f t="shared" si="4"/>
        <v/>
      </c>
    </row>
    <row r="173" spans="1:14" ht="20.25" customHeight="1">
      <c r="A173" s="1" t="str">
        <f t="shared" si="4"/>
        <v/>
      </c>
    </row>
    <row r="174" spans="1:14" ht="20.25" customHeight="1">
      <c r="A174" s="1" t="str">
        <f t="shared" si="4"/>
        <v/>
      </c>
    </row>
    <row r="175" spans="1:14" ht="20.25" customHeight="1">
      <c r="A175" s="1" t="str">
        <f t="shared" si="4"/>
        <v/>
      </c>
    </row>
    <row r="176" spans="1:14" ht="20.25" customHeight="1">
      <c r="A176" s="1" t="str">
        <f t="shared" si="4"/>
        <v/>
      </c>
    </row>
    <row r="177" spans="1:1" ht="20.25" customHeight="1">
      <c r="A177" s="1" t="str">
        <f t="shared" si="4"/>
        <v/>
      </c>
    </row>
    <row r="178" spans="1:1" ht="20.25" customHeight="1">
      <c r="A178" s="1" t="str">
        <f t="shared" si="4"/>
        <v/>
      </c>
    </row>
    <row r="179" spans="1:1" ht="20.25" customHeight="1">
      <c r="A179" s="1" t="str">
        <f t="shared" si="4"/>
        <v/>
      </c>
    </row>
    <row r="180" spans="1:1" ht="20.25" customHeight="1">
      <c r="A180" s="1" t="str">
        <f t="shared" si="4"/>
        <v/>
      </c>
    </row>
    <row r="181" spans="1:1" ht="20.25" customHeight="1">
      <c r="A181" s="1" t="str">
        <f t="shared" si="4"/>
        <v/>
      </c>
    </row>
    <row r="182" spans="1:1" ht="20.25" customHeight="1">
      <c r="A182" s="1" t="str">
        <f t="shared" si="4"/>
        <v/>
      </c>
    </row>
    <row r="183" spans="1:1" ht="20.25" customHeight="1">
      <c r="A183" s="1" t="str">
        <f t="shared" si="4"/>
        <v/>
      </c>
    </row>
    <row r="184" spans="1:1" ht="20.25" customHeight="1">
      <c r="A184" s="1" t="str">
        <f t="shared" si="4"/>
        <v/>
      </c>
    </row>
    <row r="185" spans="1:1" ht="20.25" customHeight="1">
      <c r="A185" s="1" t="str">
        <f t="shared" si="4"/>
        <v/>
      </c>
    </row>
    <row r="186" spans="1:1" ht="20.25" customHeight="1">
      <c r="A186" s="1" t="str">
        <f t="shared" si="4"/>
        <v/>
      </c>
    </row>
    <row r="187" spans="1:1" ht="20.25" customHeight="1">
      <c r="A187" s="1" t="str">
        <f t="shared" si="4"/>
        <v/>
      </c>
    </row>
    <row r="188" spans="1:1" ht="20.25" customHeight="1">
      <c r="A188" s="1" t="str">
        <f t="shared" si="4"/>
        <v/>
      </c>
    </row>
    <row r="189" spans="1:1" ht="20.25" customHeight="1">
      <c r="A189" s="1" t="str">
        <f t="shared" si="4"/>
        <v/>
      </c>
    </row>
    <row r="190" spans="1:1" ht="20.25" customHeight="1">
      <c r="A190" s="1" t="str">
        <f t="shared" ref="A190:A253" si="5">IF(E190="","",LENB(E190))</f>
        <v/>
      </c>
    </row>
    <row r="191" spans="1:1" ht="20.25" customHeight="1">
      <c r="A191" s="1" t="str">
        <f t="shared" si="5"/>
        <v/>
      </c>
    </row>
    <row r="192" spans="1:1" ht="20.25" customHeight="1">
      <c r="A192" s="1" t="str">
        <f t="shared" si="5"/>
        <v/>
      </c>
    </row>
    <row r="193" spans="1:1" ht="20.25" customHeight="1">
      <c r="A193" s="1" t="str">
        <f t="shared" si="5"/>
        <v/>
      </c>
    </row>
    <row r="194" spans="1:1" ht="20.25" customHeight="1">
      <c r="A194" s="1" t="str">
        <f t="shared" si="5"/>
        <v/>
      </c>
    </row>
    <row r="195" spans="1:1" ht="20.25" customHeight="1">
      <c r="A195" s="1" t="str">
        <f t="shared" si="5"/>
        <v/>
      </c>
    </row>
    <row r="196" spans="1:1" ht="20.25" customHeight="1">
      <c r="A196" s="1" t="str">
        <f t="shared" si="5"/>
        <v/>
      </c>
    </row>
    <row r="197" spans="1:1" ht="20.25" customHeight="1">
      <c r="A197" s="1" t="str">
        <f t="shared" si="5"/>
        <v/>
      </c>
    </row>
    <row r="198" spans="1:1" ht="20.25" customHeight="1">
      <c r="A198" s="1" t="str">
        <f t="shared" si="5"/>
        <v/>
      </c>
    </row>
    <row r="199" spans="1:1" ht="20.25" customHeight="1">
      <c r="A199" s="1" t="str">
        <f t="shared" si="5"/>
        <v/>
      </c>
    </row>
    <row r="200" spans="1:1" ht="20.25" customHeight="1">
      <c r="A200" s="1" t="str">
        <f t="shared" si="5"/>
        <v/>
      </c>
    </row>
    <row r="201" spans="1:1" ht="20.25" customHeight="1">
      <c r="A201" s="1" t="str">
        <f t="shared" si="5"/>
        <v/>
      </c>
    </row>
    <row r="202" spans="1:1" ht="20.25" customHeight="1">
      <c r="A202" s="1" t="str">
        <f t="shared" si="5"/>
        <v/>
      </c>
    </row>
    <row r="203" spans="1:1" ht="20.25" customHeight="1">
      <c r="A203" s="1" t="str">
        <f t="shared" si="5"/>
        <v/>
      </c>
    </row>
    <row r="204" spans="1:1" ht="20.25" customHeight="1">
      <c r="A204" s="1" t="str">
        <f t="shared" si="5"/>
        <v/>
      </c>
    </row>
    <row r="205" spans="1:1" ht="20.25" customHeight="1">
      <c r="A205" s="1" t="str">
        <f t="shared" si="5"/>
        <v/>
      </c>
    </row>
    <row r="206" spans="1:1" ht="20.25" customHeight="1">
      <c r="A206" s="1" t="str">
        <f t="shared" si="5"/>
        <v/>
      </c>
    </row>
    <row r="207" spans="1:1" ht="20.25" customHeight="1">
      <c r="A207" s="1" t="str">
        <f t="shared" si="5"/>
        <v/>
      </c>
    </row>
    <row r="208" spans="1:1" ht="20.25" customHeight="1">
      <c r="A208" s="1" t="str">
        <f t="shared" si="5"/>
        <v/>
      </c>
    </row>
    <row r="209" spans="1:1" ht="20.25" customHeight="1">
      <c r="A209" s="1" t="str">
        <f t="shared" si="5"/>
        <v/>
      </c>
    </row>
    <row r="210" spans="1:1" ht="20.25" customHeight="1">
      <c r="A210" s="1" t="str">
        <f t="shared" si="5"/>
        <v/>
      </c>
    </row>
    <row r="211" spans="1:1" ht="20.25" customHeight="1">
      <c r="A211" s="1" t="str">
        <f t="shared" si="5"/>
        <v/>
      </c>
    </row>
    <row r="212" spans="1:1" ht="20.25" customHeight="1">
      <c r="A212" s="1" t="str">
        <f t="shared" si="5"/>
        <v/>
      </c>
    </row>
    <row r="213" spans="1:1" ht="20.25" customHeight="1">
      <c r="A213" s="1" t="str">
        <f t="shared" si="5"/>
        <v/>
      </c>
    </row>
    <row r="214" spans="1:1" ht="20.25" customHeight="1">
      <c r="A214" s="1" t="str">
        <f t="shared" si="5"/>
        <v/>
      </c>
    </row>
    <row r="215" spans="1:1" ht="20.25" customHeight="1">
      <c r="A215" s="1" t="str">
        <f t="shared" si="5"/>
        <v/>
      </c>
    </row>
    <row r="216" spans="1:1" ht="20.25" customHeight="1">
      <c r="A216" s="1" t="str">
        <f t="shared" si="5"/>
        <v/>
      </c>
    </row>
    <row r="217" spans="1:1" ht="20.25" customHeight="1">
      <c r="A217" s="1" t="str">
        <f t="shared" si="5"/>
        <v/>
      </c>
    </row>
    <row r="218" spans="1:1" ht="20.25" customHeight="1">
      <c r="A218" s="1" t="str">
        <f t="shared" si="5"/>
        <v/>
      </c>
    </row>
    <row r="219" spans="1:1" ht="20.25" customHeight="1">
      <c r="A219" s="1" t="str">
        <f t="shared" si="5"/>
        <v/>
      </c>
    </row>
    <row r="220" spans="1:1" ht="20.25" customHeight="1">
      <c r="A220" s="1" t="str">
        <f t="shared" si="5"/>
        <v/>
      </c>
    </row>
    <row r="221" spans="1:1" ht="20.25" customHeight="1">
      <c r="A221" s="1" t="str">
        <f t="shared" si="5"/>
        <v/>
      </c>
    </row>
    <row r="222" spans="1:1" ht="20.25" customHeight="1">
      <c r="A222" s="1" t="str">
        <f t="shared" si="5"/>
        <v/>
      </c>
    </row>
    <row r="223" spans="1:1" ht="20.25" customHeight="1">
      <c r="A223" s="1" t="str">
        <f t="shared" si="5"/>
        <v/>
      </c>
    </row>
    <row r="224" spans="1:1" ht="20.25" customHeight="1">
      <c r="A224" s="1" t="str">
        <f t="shared" si="5"/>
        <v/>
      </c>
    </row>
    <row r="225" spans="1:1" ht="20.25" customHeight="1">
      <c r="A225" s="1" t="str">
        <f t="shared" si="5"/>
        <v/>
      </c>
    </row>
    <row r="226" spans="1:1" ht="20.25" customHeight="1">
      <c r="A226" s="1" t="str">
        <f t="shared" si="5"/>
        <v/>
      </c>
    </row>
    <row r="227" spans="1:1" ht="20.25" customHeight="1">
      <c r="A227" s="1" t="str">
        <f t="shared" si="5"/>
        <v/>
      </c>
    </row>
    <row r="228" spans="1:1" ht="20.25" customHeight="1">
      <c r="A228" s="1" t="str">
        <f t="shared" si="5"/>
        <v/>
      </c>
    </row>
    <row r="229" spans="1:1" ht="20.25" customHeight="1">
      <c r="A229" s="1" t="str">
        <f t="shared" si="5"/>
        <v/>
      </c>
    </row>
    <row r="230" spans="1:1" ht="20.25" customHeight="1">
      <c r="A230" s="1" t="str">
        <f t="shared" si="5"/>
        <v/>
      </c>
    </row>
    <row r="231" spans="1:1" ht="20.25" customHeight="1">
      <c r="A231" s="1" t="str">
        <f t="shared" si="5"/>
        <v/>
      </c>
    </row>
    <row r="232" spans="1:1" ht="20.25" customHeight="1">
      <c r="A232" s="1" t="str">
        <f t="shared" si="5"/>
        <v/>
      </c>
    </row>
    <row r="233" spans="1:1" ht="20.25" customHeight="1">
      <c r="A233" s="1" t="str">
        <f t="shared" si="5"/>
        <v/>
      </c>
    </row>
    <row r="234" spans="1:1" ht="20.25" customHeight="1">
      <c r="A234" s="1" t="str">
        <f t="shared" si="5"/>
        <v/>
      </c>
    </row>
    <row r="235" spans="1:1" ht="20.25" customHeight="1">
      <c r="A235" s="1" t="str">
        <f t="shared" si="5"/>
        <v/>
      </c>
    </row>
    <row r="236" spans="1:1" ht="20.25" customHeight="1">
      <c r="A236" s="1" t="str">
        <f t="shared" si="5"/>
        <v/>
      </c>
    </row>
    <row r="237" spans="1:1" ht="20.25" customHeight="1">
      <c r="A237" s="1" t="str">
        <f t="shared" si="5"/>
        <v/>
      </c>
    </row>
    <row r="238" spans="1:1" ht="20.25" customHeight="1">
      <c r="A238" s="1" t="str">
        <f t="shared" si="5"/>
        <v/>
      </c>
    </row>
    <row r="239" spans="1:1" ht="20.25" customHeight="1">
      <c r="A239" s="1" t="str">
        <f t="shared" si="5"/>
        <v/>
      </c>
    </row>
    <row r="240" spans="1:1" ht="20.25" customHeight="1">
      <c r="A240" s="1" t="str">
        <f t="shared" si="5"/>
        <v/>
      </c>
    </row>
    <row r="241" spans="1:1" ht="20.25" customHeight="1">
      <c r="A241" s="1" t="str">
        <f t="shared" si="5"/>
        <v/>
      </c>
    </row>
    <row r="242" spans="1:1" ht="20.25" customHeight="1">
      <c r="A242" s="1" t="str">
        <f t="shared" si="5"/>
        <v/>
      </c>
    </row>
    <row r="243" spans="1:1" ht="20.25" customHeight="1">
      <c r="A243" s="1" t="str">
        <f t="shared" si="5"/>
        <v/>
      </c>
    </row>
    <row r="244" spans="1:1" ht="20.25" customHeight="1">
      <c r="A244" s="1" t="str">
        <f t="shared" si="5"/>
        <v/>
      </c>
    </row>
    <row r="245" spans="1:1" ht="20.25" customHeight="1">
      <c r="A245" s="1" t="str">
        <f t="shared" si="5"/>
        <v/>
      </c>
    </row>
    <row r="246" spans="1:1" ht="20.25" customHeight="1">
      <c r="A246" s="1" t="str">
        <f t="shared" si="5"/>
        <v/>
      </c>
    </row>
    <row r="247" spans="1:1" ht="20.25" customHeight="1">
      <c r="A247" s="1" t="str">
        <f t="shared" si="5"/>
        <v/>
      </c>
    </row>
    <row r="248" spans="1:1" ht="20.25" customHeight="1">
      <c r="A248" s="1" t="str">
        <f t="shared" si="5"/>
        <v/>
      </c>
    </row>
    <row r="249" spans="1:1" ht="20.25" customHeight="1">
      <c r="A249" s="1" t="str">
        <f t="shared" si="5"/>
        <v/>
      </c>
    </row>
    <row r="250" spans="1:1" ht="20.25" customHeight="1">
      <c r="A250" s="1" t="str">
        <f t="shared" si="5"/>
        <v/>
      </c>
    </row>
    <row r="251" spans="1:1" ht="20.25" customHeight="1">
      <c r="A251" s="1" t="str">
        <f t="shared" si="5"/>
        <v/>
      </c>
    </row>
    <row r="252" spans="1:1" ht="20.25" customHeight="1">
      <c r="A252" s="1" t="str">
        <f t="shared" si="5"/>
        <v/>
      </c>
    </row>
    <row r="253" spans="1:1" ht="20.25" customHeight="1">
      <c r="A253" s="1" t="str">
        <f t="shared" si="5"/>
        <v/>
      </c>
    </row>
    <row r="254" spans="1:1" ht="20.25" customHeight="1">
      <c r="A254" s="1" t="str">
        <f t="shared" ref="A254:A303" si="6">IF(E254="","",LENB(E254))</f>
        <v/>
      </c>
    </row>
    <row r="255" spans="1:1" ht="20.25" customHeight="1">
      <c r="A255" s="1" t="str">
        <f t="shared" si="6"/>
        <v/>
      </c>
    </row>
    <row r="256" spans="1:1" ht="20.25" customHeight="1">
      <c r="A256" s="1" t="str">
        <f t="shared" si="6"/>
        <v/>
      </c>
    </row>
    <row r="257" spans="1:1" ht="20.25" customHeight="1">
      <c r="A257" s="1" t="str">
        <f t="shared" si="6"/>
        <v/>
      </c>
    </row>
    <row r="258" spans="1:1" ht="20.25" customHeight="1">
      <c r="A258" s="1" t="str">
        <f t="shared" si="6"/>
        <v/>
      </c>
    </row>
    <row r="259" spans="1:1" ht="20.25" customHeight="1">
      <c r="A259" s="1" t="str">
        <f t="shared" si="6"/>
        <v/>
      </c>
    </row>
    <row r="260" spans="1:1" ht="20.25" customHeight="1">
      <c r="A260" s="1" t="str">
        <f t="shared" si="6"/>
        <v/>
      </c>
    </row>
    <row r="261" spans="1:1" ht="20.25" customHeight="1">
      <c r="A261" s="1" t="str">
        <f t="shared" si="6"/>
        <v/>
      </c>
    </row>
    <row r="262" spans="1:1" ht="20.25" customHeight="1">
      <c r="A262" s="1" t="str">
        <f t="shared" si="6"/>
        <v/>
      </c>
    </row>
    <row r="263" spans="1:1" ht="20.25" customHeight="1">
      <c r="A263" s="1" t="str">
        <f t="shared" si="6"/>
        <v/>
      </c>
    </row>
    <row r="264" spans="1:1" ht="20.25" customHeight="1">
      <c r="A264" s="1" t="str">
        <f t="shared" si="6"/>
        <v/>
      </c>
    </row>
    <row r="265" spans="1:1" ht="20.25" customHeight="1">
      <c r="A265" s="1" t="str">
        <f t="shared" si="6"/>
        <v/>
      </c>
    </row>
    <row r="266" spans="1:1" ht="20.25" customHeight="1">
      <c r="A266" s="1" t="str">
        <f t="shared" si="6"/>
        <v/>
      </c>
    </row>
    <row r="267" spans="1:1" ht="20.25" customHeight="1">
      <c r="A267" s="1" t="str">
        <f t="shared" si="6"/>
        <v/>
      </c>
    </row>
    <row r="268" spans="1:1" ht="20.25" customHeight="1">
      <c r="A268" s="1" t="str">
        <f t="shared" si="6"/>
        <v/>
      </c>
    </row>
    <row r="269" spans="1:1" ht="20.25" customHeight="1">
      <c r="A269" s="1" t="str">
        <f t="shared" si="6"/>
        <v/>
      </c>
    </row>
    <row r="270" spans="1:1" ht="20.25" customHeight="1">
      <c r="A270" s="1" t="str">
        <f t="shared" si="6"/>
        <v/>
      </c>
    </row>
    <row r="271" spans="1:1" ht="20.25" customHeight="1">
      <c r="A271" s="1" t="str">
        <f t="shared" si="6"/>
        <v/>
      </c>
    </row>
    <row r="272" spans="1:1" ht="20.25" customHeight="1">
      <c r="A272" s="1" t="str">
        <f t="shared" si="6"/>
        <v/>
      </c>
    </row>
    <row r="273" spans="1:1" ht="20.25" customHeight="1">
      <c r="A273" s="1" t="str">
        <f t="shared" si="6"/>
        <v/>
      </c>
    </row>
    <row r="274" spans="1:1" ht="20.25" customHeight="1">
      <c r="A274" s="1" t="str">
        <f t="shared" si="6"/>
        <v/>
      </c>
    </row>
    <row r="275" spans="1:1" ht="20.25" customHeight="1">
      <c r="A275" s="1" t="str">
        <f t="shared" si="6"/>
        <v/>
      </c>
    </row>
    <row r="276" spans="1:1" ht="20.25" customHeight="1">
      <c r="A276" s="1" t="str">
        <f t="shared" si="6"/>
        <v/>
      </c>
    </row>
    <row r="277" spans="1:1" ht="20.25" customHeight="1">
      <c r="A277" s="1" t="str">
        <f t="shared" si="6"/>
        <v/>
      </c>
    </row>
    <row r="278" spans="1:1" ht="20.25" customHeight="1">
      <c r="A278" s="1" t="str">
        <f t="shared" si="6"/>
        <v/>
      </c>
    </row>
    <row r="279" spans="1:1" ht="20.25" customHeight="1">
      <c r="A279" s="1" t="str">
        <f t="shared" si="6"/>
        <v/>
      </c>
    </row>
    <row r="280" spans="1:1" ht="20.25" customHeight="1">
      <c r="A280" s="1" t="str">
        <f t="shared" si="6"/>
        <v/>
      </c>
    </row>
    <row r="281" spans="1:1" ht="20.25" customHeight="1">
      <c r="A281" s="1" t="str">
        <f t="shared" si="6"/>
        <v/>
      </c>
    </row>
    <row r="282" spans="1:1" ht="20.25" customHeight="1">
      <c r="A282" s="1" t="str">
        <f t="shared" si="6"/>
        <v/>
      </c>
    </row>
    <row r="283" spans="1:1" ht="20.25" customHeight="1">
      <c r="A283" s="1" t="str">
        <f t="shared" si="6"/>
        <v/>
      </c>
    </row>
    <row r="284" spans="1:1" ht="20.25" customHeight="1">
      <c r="A284" s="1" t="str">
        <f t="shared" si="6"/>
        <v/>
      </c>
    </row>
    <row r="285" spans="1:1" ht="20.25" customHeight="1">
      <c r="A285" s="1" t="str">
        <f t="shared" si="6"/>
        <v/>
      </c>
    </row>
    <row r="286" spans="1:1" ht="20.25" customHeight="1">
      <c r="A286" s="1" t="str">
        <f t="shared" si="6"/>
        <v/>
      </c>
    </row>
    <row r="287" spans="1:1" ht="20.25" customHeight="1">
      <c r="A287" s="1" t="str">
        <f t="shared" si="6"/>
        <v/>
      </c>
    </row>
    <row r="288" spans="1:1" ht="20.25" customHeight="1">
      <c r="A288" s="1" t="str">
        <f t="shared" si="6"/>
        <v/>
      </c>
    </row>
    <row r="289" spans="1:1" ht="20.25" customHeight="1">
      <c r="A289" s="1" t="str">
        <f t="shared" si="6"/>
        <v/>
      </c>
    </row>
    <row r="290" spans="1:1" ht="20.25" customHeight="1">
      <c r="A290" s="1" t="str">
        <f t="shared" si="6"/>
        <v/>
      </c>
    </row>
    <row r="291" spans="1:1" ht="20.25" customHeight="1">
      <c r="A291" s="1" t="str">
        <f t="shared" si="6"/>
        <v/>
      </c>
    </row>
    <row r="292" spans="1:1" ht="20.25" customHeight="1">
      <c r="A292" s="1" t="str">
        <f t="shared" si="6"/>
        <v/>
      </c>
    </row>
    <row r="293" spans="1:1" ht="20.25" customHeight="1">
      <c r="A293" s="1" t="str">
        <f t="shared" si="6"/>
        <v/>
      </c>
    </row>
    <row r="294" spans="1:1" ht="20.25" customHeight="1">
      <c r="A294" s="1" t="str">
        <f t="shared" si="6"/>
        <v/>
      </c>
    </row>
    <row r="295" spans="1:1" ht="20.25" customHeight="1">
      <c r="A295" s="1" t="str">
        <f t="shared" si="6"/>
        <v/>
      </c>
    </row>
    <row r="296" spans="1:1" ht="20.25" customHeight="1">
      <c r="A296" s="1" t="str">
        <f t="shared" si="6"/>
        <v/>
      </c>
    </row>
    <row r="297" spans="1:1" ht="20.25" customHeight="1">
      <c r="A297" s="1" t="str">
        <f t="shared" si="6"/>
        <v/>
      </c>
    </row>
    <row r="298" spans="1:1" ht="20.25" customHeight="1">
      <c r="A298" s="1" t="str">
        <f t="shared" si="6"/>
        <v/>
      </c>
    </row>
    <row r="299" spans="1:1" ht="20.25" customHeight="1">
      <c r="A299" s="1" t="str">
        <f t="shared" si="6"/>
        <v/>
      </c>
    </row>
    <row r="300" spans="1:1" ht="20.25" customHeight="1">
      <c r="A300" s="1" t="str">
        <f t="shared" si="6"/>
        <v/>
      </c>
    </row>
    <row r="301" spans="1:1" ht="20.25" customHeight="1">
      <c r="A301" s="1" t="str">
        <f t="shared" si="6"/>
        <v/>
      </c>
    </row>
    <row r="302" spans="1:1" ht="20.25" customHeight="1">
      <c r="A302" s="1" t="str">
        <f t="shared" si="6"/>
        <v/>
      </c>
    </row>
    <row r="303" spans="1:1" ht="20.25" customHeight="1">
      <c r="A303" s="1" t="str">
        <f t="shared" si="6"/>
        <v/>
      </c>
    </row>
  </sheetData>
  <mergeCells count="164">
    <mergeCell ref="C15:D15"/>
    <mergeCell ref="E15:G15"/>
    <mergeCell ref="J15:M15"/>
    <mergeCell ref="B16:B18"/>
    <mergeCell ref="C16:D16"/>
    <mergeCell ref="E16:F16"/>
    <mergeCell ref="J16:J18"/>
    <mergeCell ref="K16:K17"/>
    <mergeCell ref="L16:L17"/>
    <mergeCell ref="M16:M17"/>
    <mergeCell ref="J20:K20"/>
    <mergeCell ref="C22:F22"/>
    <mergeCell ref="C23:D23"/>
    <mergeCell ref="E23:F23"/>
    <mergeCell ref="C24:D24"/>
    <mergeCell ref="E24:F24"/>
    <mergeCell ref="C17:D18"/>
    <mergeCell ref="E17:F18"/>
    <mergeCell ref="G17:G18"/>
    <mergeCell ref="H17:H18"/>
    <mergeCell ref="C19:F21"/>
    <mergeCell ref="H20:I20"/>
    <mergeCell ref="C29:D29"/>
    <mergeCell ref="E29:F29"/>
    <mergeCell ref="G29:H29"/>
    <mergeCell ref="I29:J29"/>
    <mergeCell ref="C30:D30"/>
    <mergeCell ref="E30:F30"/>
    <mergeCell ref="C25:D25"/>
    <mergeCell ref="E25:F25"/>
    <mergeCell ref="C27:J27"/>
    <mergeCell ref="C28:D28"/>
    <mergeCell ref="E28:F28"/>
    <mergeCell ref="G28:H28"/>
    <mergeCell ref="I28:J28"/>
    <mergeCell ref="C34:D34"/>
    <mergeCell ref="E34:F34"/>
    <mergeCell ref="G34:J34"/>
    <mergeCell ref="C35:D35"/>
    <mergeCell ref="E35:F35"/>
    <mergeCell ref="G35:J35"/>
    <mergeCell ref="C32:J32"/>
    <mergeCell ref="C33:D33"/>
    <mergeCell ref="E33:F33"/>
    <mergeCell ref="G33:J33"/>
    <mergeCell ref="C38:D38"/>
    <mergeCell ref="E38:F38"/>
    <mergeCell ref="G38:J38"/>
    <mergeCell ref="C39:D39"/>
    <mergeCell ref="E39:F39"/>
    <mergeCell ref="G39:J39"/>
    <mergeCell ref="C36:D36"/>
    <mergeCell ref="E36:F36"/>
    <mergeCell ref="G36:J36"/>
    <mergeCell ref="C37:D37"/>
    <mergeCell ref="E37:F37"/>
    <mergeCell ref="G37:J37"/>
    <mergeCell ref="C42:D42"/>
    <mergeCell ref="E42:F42"/>
    <mergeCell ref="G42:J42"/>
    <mergeCell ref="C43:D43"/>
    <mergeCell ref="E43:F43"/>
    <mergeCell ref="G43:J43"/>
    <mergeCell ref="C40:D40"/>
    <mergeCell ref="E40:F40"/>
    <mergeCell ref="G40:J40"/>
    <mergeCell ref="C41:D41"/>
    <mergeCell ref="E41:F41"/>
    <mergeCell ref="G41:J41"/>
    <mergeCell ref="C46:D46"/>
    <mergeCell ref="E46:F46"/>
    <mergeCell ref="G46:J46"/>
    <mergeCell ref="C47:D47"/>
    <mergeCell ref="E47:F47"/>
    <mergeCell ref="G47:J47"/>
    <mergeCell ref="C44:D44"/>
    <mergeCell ref="E44:F44"/>
    <mergeCell ref="G44:J44"/>
    <mergeCell ref="C45:D45"/>
    <mergeCell ref="E45:F45"/>
    <mergeCell ref="G45:J45"/>
    <mergeCell ref="C50:D50"/>
    <mergeCell ref="E50:F50"/>
    <mergeCell ref="G50:J50"/>
    <mergeCell ref="C51:D51"/>
    <mergeCell ref="E51:F51"/>
    <mergeCell ref="C48:D48"/>
    <mergeCell ref="E48:F48"/>
    <mergeCell ref="G48:J48"/>
    <mergeCell ref="C49:D49"/>
    <mergeCell ref="E49:F49"/>
    <mergeCell ref="G49:J49"/>
    <mergeCell ref="C54:D54"/>
    <mergeCell ref="E54:F54"/>
    <mergeCell ref="G54:J54"/>
    <mergeCell ref="C55:D55"/>
    <mergeCell ref="E55:F55"/>
    <mergeCell ref="G55:J55"/>
    <mergeCell ref="C52:D52"/>
    <mergeCell ref="E52:F52"/>
    <mergeCell ref="G52:J52"/>
    <mergeCell ref="C53:D53"/>
    <mergeCell ref="E53:F53"/>
    <mergeCell ref="G53:J53"/>
    <mergeCell ref="C58:D58"/>
    <mergeCell ref="E58:F58"/>
    <mergeCell ref="G58:J58"/>
    <mergeCell ref="C59:D59"/>
    <mergeCell ref="E59:F59"/>
    <mergeCell ref="G59:J59"/>
    <mergeCell ref="C56:D56"/>
    <mergeCell ref="E56:F56"/>
    <mergeCell ref="G56:J56"/>
    <mergeCell ref="C57:D57"/>
    <mergeCell ref="E57:F57"/>
    <mergeCell ref="G57:J57"/>
    <mergeCell ref="C62:D62"/>
    <mergeCell ref="E62:F62"/>
    <mergeCell ref="G62:J62"/>
    <mergeCell ref="C63:D63"/>
    <mergeCell ref="E63:F63"/>
    <mergeCell ref="G63:J63"/>
    <mergeCell ref="C60:D60"/>
    <mergeCell ref="E60:F60"/>
    <mergeCell ref="G60:J60"/>
    <mergeCell ref="C61:D61"/>
    <mergeCell ref="E61:F61"/>
    <mergeCell ref="G61:J61"/>
    <mergeCell ref="C66:D66"/>
    <mergeCell ref="E66:F66"/>
    <mergeCell ref="G66:J66"/>
    <mergeCell ref="C67:D67"/>
    <mergeCell ref="E67:F67"/>
    <mergeCell ref="G67:J67"/>
    <mergeCell ref="C64:D64"/>
    <mergeCell ref="E64:F64"/>
    <mergeCell ref="G64:J64"/>
    <mergeCell ref="C65:D65"/>
    <mergeCell ref="E65:F65"/>
    <mergeCell ref="G65:J65"/>
    <mergeCell ref="C70:D70"/>
    <mergeCell ref="E70:F70"/>
    <mergeCell ref="G70:J70"/>
    <mergeCell ref="C71:D71"/>
    <mergeCell ref="E71:F71"/>
    <mergeCell ref="G71:J71"/>
    <mergeCell ref="C68:D68"/>
    <mergeCell ref="E68:F68"/>
    <mergeCell ref="G68:J68"/>
    <mergeCell ref="C69:D69"/>
    <mergeCell ref="E69:F69"/>
    <mergeCell ref="G69:J69"/>
    <mergeCell ref="C80:D80"/>
    <mergeCell ref="E80:F80"/>
    <mergeCell ref="C81:D82"/>
    <mergeCell ref="E81:F82"/>
    <mergeCell ref="G81:H82"/>
    <mergeCell ref="I81:J82"/>
    <mergeCell ref="C73:J73"/>
    <mergeCell ref="C74:D77"/>
    <mergeCell ref="E74:F77"/>
    <mergeCell ref="G74:H77"/>
    <mergeCell ref="I74:J77"/>
    <mergeCell ref="C79:J79"/>
  </mergeCells>
  <phoneticPr fontId="2"/>
  <conditionalFormatting sqref="G17:H18">
    <cfRule type="expression" dxfId="5" priority="19" stopIfTrue="1">
      <formula>IF($H$16="トランザクション",1,0)</formula>
    </cfRule>
  </conditionalFormatting>
  <conditionalFormatting sqref="C23">
    <cfRule type="cellIs" dxfId="4" priority="18" stopIfTrue="1" operator="equal">
      <formula>"未使用"</formula>
    </cfRule>
  </conditionalFormatting>
  <conditionalFormatting sqref="G38:G44">
    <cfRule type="expression" dxfId="3" priority="1" stopIfTrue="1">
      <formula>COUNTIF(G:G,G38)&gt;1</formula>
    </cfRule>
    <cfRule type="expression" dxfId="2" priority="2" stopIfTrue="1">
      <formula>IF($A38&lt;&gt;"",IF($A38&gt;128,1,0),0)</formula>
    </cfRule>
  </conditionalFormatting>
  <dataValidations count="9">
    <dataValidation type="list" allowBlank="1" showInputMessage="1" showErrorMessage="1" sqref="E80:F80" xr:uid="{D703D38D-B807-486C-8FB9-F5DF4DDB2805}">
      <formula1>"内部結合,外部結合"</formula1>
    </dataValidation>
    <dataValidation type="list" allowBlank="1" showInputMessage="1" showErrorMessage="1" sqref="E30:F30" xr:uid="{E930564C-ADD7-42F7-A110-E74F520E3558}">
      <formula1>"直接連携,間接連携"</formula1>
    </dataValidation>
    <dataValidation type="list" allowBlank="1" showInputMessage="1" showErrorMessage="1" sqref="G24:J24" xr:uid="{88F2FA1A-6D44-434E-8B67-9D7C04AEDBAA}">
      <formula1>$N$17:$N$21</formula1>
    </dataValidation>
    <dataValidation type="list" allowBlank="1" showInputMessage="1" showErrorMessage="1" sqref="H65595 IW65595 SS65595 ACO65595 AMK65595 AWG65595 BGC65595 BPY65595 BZU65595 CJQ65595 CTM65595 DDI65595 DNE65595 DXA65595 EGW65595 EQS65595 FAO65595 FKK65595 FUG65595 GEC65595 GNY65595 GXU65595 HHQ65595 HRM65595 IBI65595 ILE65595 IVA65595 JEW65595 JOS65595 JYO65595 KIK65595 KSG65595 LCC65595 LLY65595 LVU65595 MFQ65595 MPM65595 MZI65595 NJE65595 NTA65595 OCW65595 OMS65595 OWO65595 PGK65595 PQG65595 QAC65595 QJY65595 QTU65595 RDQ65595 RNM65595 RXI65595 SHE65595 SRA65595 TAW65595 TKS65595 TUO65595 UEK65595 UOG65595 UYC65595 VHY65595 VRU65595 WBQ65595 WLM65595 WVI65595 H131131 IW131131 SS131131 ACO131131 AMK131131 AWG131131 BGC131131 BPY131131 BZU131131 CJQ131131 CTM131131 DDI131131 DNE131131 DXA131131 EGW131131 EQS131131 FAO131131 FKK131131 FUG131131 GEC131131 GNY131131 GXU131131 HHQ131131 HRM131131 IBI131131 ILE131131 IVA131131 JEW131131 JOS131131 JYO131131 KIK131131 KSG131131 LCC131131 LLY131131 LVU131131 MFQ131131 MPM131131 MZI131131 NJE131131 NTA131131 OCW131131 OMS131131 OWO131131 PGK131131 PQG131131 QAC131131 QJY131131 QTU131131 RDQ131131 RNM131131 RXI131131 SHE131131 SRA131131 TAW131131 TKS131131 TUO131131 UEK131131 UOG131131 UYC131131 VHY131131 VRU131131 WBQ131131 WLM131131 WVI131131 H196667 IW196667 SS196667 ACO196667 AMK196667 AWG196667 BGC196667 BPY196667 BZU196667 CJQ196667 CTM196667 DDI196667 DNE196667 DXA196667 EGW196667 EQS196667 FAO196667 FKK196667 FUG196667 GEC196667 GNY196667 GXU196667 HHQ196667 HRM196667 IBI196667 ILE196667 IVA196667 JEW196667 JOS196667 JYO196667 KIK196667 KSG196667 LCC196667 LLY196667 LVU196667 MFQ196667 MPM196667 MZI196667 NJE196667 NTA196667 OCW196667 OMS196667 OWO196667 PGK196667 PQG196667 QAC196667 QJY196667 QTU196667 RDQ196667 RNM196667 RXI196667 SHE196667 SRA196667 TAW196667 TKS196667 TUO196667 UEK196667 UOG196667 UYC196667 VHY196667 VRU196667 WBQ196667 WLM196667 WVI196667 H262203 IW262203 SS262203 ACO262203 AMK262203 AWG262203 BGC262203 BPY262203 BZU262203 CJQ262203 CTM262203 DDI262203 DNE262203 DXA262203 EGW262203 EQS262203 FAO262203 FKK262203 FUG262203 GEC262203 GNY262203 GXU262203 HHQ262203 HRM262203 IBI262203 ILE262203 IVA262203 JEW262203 JOS262203 JYO262203 KIK262203 KSG262203 LCC262203 LLY262203 LVU262203 MFQ262203 MPM262203 MZI262203 NJE262203 NTA262203 OCW262203 OMS262203 OWO262203 PGK262203 PQG262203 QAC262203 QJY262203 QTU262203 RDQ262203 RNM262203 RXI262203 SHE262203 SRA262203 TAW262203 TKS262203 TUO262203 UEK262203 UOG262203 UYC262203 VHY262203 VRU262203 WBQ262203 WLM262203 WVI262203 H327739 IW327739 SS327739 ACO327739 AMK327739 AWG327739 BGC327739 BPY327739 BZU327739 CJQ327739 CTM327739 DDI327739 DNE327739 DXA327739 EGW327739 EQS327739 FAO327739 FKK327739 FUG327739 GEC327739 GNY327739 GXU327739 HHQ327739 HRM327739 IBI327739 ILE327739 IVA327739 JEW327739 JOS327739 JYO327739 KIK327739 KSG327739 LCC327739 LLY327739 LVU327739 MFQ327739 MPM327739 MZI327739 NJE327739 NTA327739 OCW327739 OMS327739 OWO327739 PGK327739 PQG327739 QAC327739 QJY327739 QTU327739 RDQ327739 RNM327739 RXI327739 SHE327739 SRA327739 TAW327739 TKS327739 TUO327739 UEK327739 UOG327739 UYC327739 VHY327739 VRU327739 WBQ327739 WLM327739 WVI327739 H393275 IW393275 SS393275 ACO393275 AMK393275 AWG393275 BGC393275 BPY393275 BZU393275 CJQ393275 CTM393275 DDI393275 DNE393275 DXA393275 EGW393275 EQS393275 FAO393275 FKK393275 FUG393275 GEC393275 GNY393275 GXU393275 HHQ393275 HRM393275 IBI393275 ILE393275 IVA393275 JEW393275 JOS393275 JYO393275 KIK393275 KSG393275 LCC393275 LLY393275 LVU393275 MFQ393275 MPM393275 MZI393275 NJE393275 NTA393275 OCW393275 OMS393275 OWO393275 PGK393275 PQG393275 QAC393275 QJY393275 QTU393275 RDQ393275 RNM393275 RXI393275 SHE393275 SRA393275 TAW393275 TKS393275 TUO393275 UEK393275 UOG393275 UYC393275 VHY393275 VRU393275 WBQ393275 WLM393275 WVI393275 H458811 IW458811 SS458811 ACO458811 AMK458811 AWG458811 BGC458811 BPY458811 BZU458811 CJQ458811 CTM458811 DDI458811 DNE458811 DXA458811 EGW458811 EQS458811 FAO458811 FKK458811 FUG458811 GEC458811 GNY458811 GXU458811 HHQ458811 HRM458811 IBI458811 ILE458811 IVA458811 JEW458811 JOS458811 JYO458811 KIK458811 KSG458811 LCC458811 LLY458811 LVU458811 MFQ458811 MPM458811 MZI458811 NJE458811 NTA458811 OCW458811 OMS458811 OWO458811 PGK458811 PQG458811 QAC458811 QJY458811 QTU458811 RDQ458811 RNM458811 RXI458811 SHE458811 SRA458811 TAW458811 TKS458811 TUO458811 UEK458811 UOG458811 UYC458811 VHY458811 VRU458811 WBQ458811 WLM458811 WVI458811 H524347 IW524347 SS524347 ACO524347 AMK524347 AWG524347 BGC524347 BPY524347 BZU524347 CJQ524347 CTM524347 DDI524347 DNE524347 DXA524347 EGW524347 EQS524347 FAO524347 FKK524347 FUG524347 GEC524347 GNY524347 GXU524347 HHQ524347 HRM524347 IBI524347 ILE524347 IVA524347 JEW524347 JOS524347 JYO524347 KIK524347 KSG524347 LCC524347 LLY524347 LVU524347 MFQ524347 MPM524347 MZI524347 NJE524347 NTA524347 OCW524347 OMS524347 OWO524347 PGK524347 PQG524347 QAC524347 QJY524347 QTU524347 RDQ524347 RNM524347 RXI524347 SHE524347 SRA524347 TAW524347 TKS524347 TUO524347 UEK524347 UOG524347 UYC524347 VHY524347 VRU524347 WBQ524347 WLM524347 WVI524347 H589883 IW589883 SS589883 ACO589883 AMK589883 AWG589883 BGC589883 BPY589883 BZU589883 CJQ589883 CTM589883 DDI589883 DNE589883 DXA589883 EGW589883 EQS589883 FAO589883 FKK589883 FUG589883 GEC589883 GNY589883 GXU589883 HHQ589883 HRM589883 IBI589883 ILE589883 IVA589883 JEW589883 JOS589883 JYO589883 KIK589883 KSG589883 LCC589883 LLY589883 LVU589883 MFQ589883 MPM589883 MZI589883 NJE589883 NTA589883 OCW589883 OMS589883 OWO589883 PGK589883 PQG589883 QAC589883 QJY589883 QTU589883 RDQ589883 RNM589883 RXI589883 SHE589883 SRA589883 TAW589883 TKS589883 TUO589883 UEK589883 UOG589883 UYC589883 VHY589883 VRU589883 WBQ589883 WLM589883 WVI589883 H655419 IW655419 SS655419 ACO655419 AMK655419 AWG655419 BGC655419 BPY655419 BZU655419 CJQ655419 CTM655419 DDI655419 DNE655419 DXA655419 EGW655419 EQS655419 FAO655419 FKK655419 FUG655419 GEC655419 GNY655419 GXU655419 HHQ655419 HRM655419 IBI655419 ILE655419 IVA655419 JEW655419 JOS655419 JYO655419 KIK655419 KSG655419 LCC655419 LLY655419 LVU655419 MFQ655419 MPM655419 MZI655419 NJE655419 NTA655419 OCW655419 OMS655419 OWO655419 PGK655419 PQG655419 QAC655419 QJY655419 QTU655419 RDQ655419 RNM655419 RXI655419 SHE655419 SRA655419 TAW655419 TKS655419 TUO655419 UEK655419 UOG655419 UYC655419 VHY655419 VRU655419 WBQ655419 WLM655419 WVI655419 H720955 IW720955 SS720955 ACO720955 AMK720955 AWG720955 BGC720955 BPY720955 BZU720955 CJQ720955 CTM720955 DDI720955 DNE720955 DXA720955 EGW720955 EQS720955 FAO720955 FKK720955 FUG720955 GEC720955 GNY720955 GXU720955 HHQ720955 HRM720955 IBI720955 ILE720955 IVA720955 JEW720955 JOS720955 JYO720955 KIK720955 KSG720955 LCC720955 LLY720955 LVU720955 MFQ720955 MPM720955 MZI720955 NJE720955 NTA720955 OCW720955 OMS720955 OWO720955 PGK720955 PQG720955 QAC720955 QJY720955 QTU720955 RDQ720955 RNM720955 RXI720955 SHE720955 SRA720955 TAW720955 TKS720955 TUO720955 UEK720955 UOG720955 UYC720955 VHY720955 VRU720955 WBQ720955 WLM720955 WVI720955 H786491 IW786491 SS786491 ACO786491 AMK786491 AWG786491 BGC786491 BPY786491 BZU786491 CJQ786491 CTM786491 DDI786491 DNE786491 DXA786491 EGW786491 EQS786491 FAO786491 FKK786491 FUG786491 GEC786491 GNY786491 GXU786491 HHQ786491 HRM786491 IBI786491 ILE786491 IVA786491 JEW786491 JOS786491 JYO786491 KIK786491 KSG786491 LCC786491 LLY786491 LVU786491 MFQ786491 MPM786491 MZI786491 NJE786491 NTA786491 OCW786491 OMS786491 OWO786491 PGK786491 PQG786491 QAC786491 QJY786491 QTU786491 RDQ786491 RNM786491 RXI786491 SHE786491 SRA786491 TAW786491 TKS786491 TUO786491 UEK786491 UOG786491 UYC786491 VHY786491 VRU786491 WBQ786491 WLM786491 WVI786491 H852027 IW852027 SS852027 ACO852027 AMK852027 AWG852027 BGC852027 BPY852027 BZU852027 CJQ852027 CTM852027 DDI852027 DNE852027 DXA852027 EGW852027 EQS852027 FAO852027 FKK852027 FUG852027 GEC852027 GNY852027 GXU852027 HHQ852027 HRM852027 IBI852027 ILE852027 IVA852027 JEW852027 JOS852027 JYO852027 KIK852027 KSG852027 LCC852027 LLY852027 LVU852027 MFQ852027 MPM852027 MZI852027 NJE852027 NTA852027 OCW852027 OMS852027 OWO852027 PGK852027 PQG852027 QAC852027 QJY852027 QTU852027 RDQ852027 RNM852027 RXI852027 SHE852027 SRA852027 TAW852027 TKS852027 TUO852027 UEK852027 UOG852027 UYC852027 VHY852027 VRU852027 WBQ852027 WLM852027 WVI852027 H917563 IW917563 SS917563 ACO917563 AMK917563 AWG917563 BGC917563 BPY917563 BZU917563 CJQ917563 CTM917563 DDI917563 DNE917563 DXA917563 EGW917563 EQS917563 FAO917563 FKK917563 FUG917563 GEC917563 GNY917563 GXU917563 HHQ917563 HRM917563 IBI917563 ILE917563 IVA917563 JEW917563 JOS917563 JYO917563 KIK917563 KSG917563 LCC917563 LLY917563 LVU917563 MFQ917563 MPM917563 MZI917563 NJE917563 NTA917563 OCW917563 OMS917563 OWO917563 PGK917563 PQG917563 QAC917563 QJY917563 QTU917563 RDQ917563 RNM917563 RXI917563 SHE917563 SRA917563 TAW917563 TKS917563 TUO917563 UEK917563 UOG917563 UYC917563 VHY917563 VRU917563 WBQ917563 WLM917563 WVI917563 H983099 IW983099 SS983099 ACO983099 AMK983099 AWG983099 BGC983099 BPY983099 BZU983099 CJQ983099 CTM983099 DDI983099 DNE983099 DXA983099 EGW983099 EQS983099 FAO983099 FKK983099 FUG983099 GEC983099 GNY983099 GXU983099 HHQ983099 HRM983099 IBI983099 ILE983099 IVA983099 JEW983099 JOS983099 JYO983099 KIK983099 KSG983099 LCC983099 LLY983099 LVU983099 MFQ983099 MPM983099 MZI983099 NJE983099 NTA983099 OCW983099 OMS983099 OWO983099 PGK983099 PQG983099 QAC983099 QJY983099 QTU983099 RDQ983099 RNM983099 RXI983099 SHE983099 SRA983099 TAW983099 TKS983099 TUO983099 UEK983099 UOG983099 UYC983099 VHY983099 VRU983099 WBQ983099 WLM983099 WVI983099 H65586 IW65586 SS65586 ACO65586 AMK65586 AWG65586 BGC65586 BPY65586 BZU65586 CJQ65586 CTM65586 DDI65586 DNE65586 DXA65586 EGW65586 EQS65586 FAO65586 FKK65586 FUG65586 GEC65586 GNY65586 GXU65586 HHQ65586 HRM65586 IBI65586 ILE65586 IVA65586 JEW65586 JOS65586 JYO65586 KIK65586 KSG65586 LCC65586 LLY65586 LVU65586 MFQ65586 MPM65586 MZI65586 NJE65586 NTA65586 OCW65586 OMS65586 OWO65586 PGK65586 PQG65586 QAC65586 QJY65586 QTU65586 RDQ65586 RNM65586 RXI65586 SHE65586 SRA65586 TAW65586 TKS65586 TUO65586 UEK65586 UOG65586 UYC65586 VHY65586 VRU65586 WBQ65586 WLM65586 WVI65586 H131122 IW131122 SS131122 ACO131122 AMK131122 AWG131122 BGC131122 BPY131122 BZU131122 CJQ131122 CTM131122 DDI131122 DNE131122 DXA131122 EGW131122 EQS131122 FAO131122 FKK131122 FUG131122 GEC131122 GNY131122 GXU131122 HHQ131122 HRM131122 IBI131122 ILE131122 IVA131122 JEW131122 JOS131122 JYO131122 KIK131122 KSG131122 LCC131122 LLY131122 LVU131122 MFQ131122 MPM131122 MZI131122 NJE131122 NTA131122 OCW131122 OMS131122 OWO131122 PGK131122 PQG131122 QAC131122 QJY131122 QTU131122 RDQ131122 RNM131122 RXI131122 SHE131122 SRA131122 TAW131122 TKS131122 TUO131122 UEK131122 UOG131122 UYC131122 VHY131122 VRU131122 WBQ131122 WLM131122 WVI131122 H196658 IW196658 SS196658 ACO196658 AMK196658 AWG196658 BGC196658 BPY196658 BZU196658 CJQ196658 CTM196658 DDI196658 DNE196658 DXA196658 EGW196658 EQS196658 FAO196658 FKK196658 FUG196658 GEC196658 GNY196658 GXU196658 HHQ196658 HRM196658 IBI196658 ILE196658 IVA196658 JEW196658 JOS196658 JYO196658 KIK196658 KSG196658 LCC196658 LLY196658 LVU196658 MFQ196658 MPM196658 MZI196658 NJE196658 NTA196658 OCW196658 OMS196658 OWO196658 PGK196658 PQG196658 QAC196658 QJY196658 QTU196658 RDQ196658 RNM196658 RXI196658 SHE196658 SRA196658 TAW196658 TKS196658 TUO196658 UEK196658 UOG196658 UYC196658 VHY196658 VRU196658 WBQ196658 WLM196658 WVI196658 H262194 IW262194 SS262194 ACO262194 AMK262194 AWG262194 BGC262194 BPY262194 BZU262194 CJQ262194 CTM262194 DDI262194 DNE262194 DXA262194 EGW262194 EQS262194 FAO262194 FKK262194 FUG262194 GEC262194 GNY262194 GXU262194 HHQ262194 HRM262194 IBI262194 ILE262194 IVA262194 JEW262194 JOS262194 JYO262194 KIK262194 KSG262194 LCC262194 LLY262194 LVU262194 MFQ262194 MPM262194 MZI262194 NJE262194 NTA262194 OCW262194 OMS262194 OWO262194 PGK262194 PQG262194 QAC262194 QJY262194 QTU262194 RDQ262194 RNM262194 RXI262194 SHE262194 SRA262194 TAW262194 TKS262194 TUO262194 UEK262194 UOG262194 UYC262194 VHY262194 VRU262194 WBQ262194 WLM262194 WVI262194 H327730 IW327730 SS327730 ACO327730 AMK327730 AWG327730 BGC327730 BPY327730 BZU327730 CJQ327730 CTM327730 DDI327730 DNE327730 DXA327730 EGW327730 EQS327730 FAO327730 FKK327730 FUG327730 GEC327730 GNY327730 GXU327730 HHQ327730 HRM327730 IBI327730 ILE327730 IVA327730 JEW327730 JOS327730 JYO327730 KIK327730 KSG327730 LCC327730 LLY327730 LVU327730 MFQ327730 MPM327730 MZI327730 NJE327730 NTA327730 OCW327730 OMS327730 OWO327730 PGK327730 PQG327730 QAC327730 QJY327730 QTU327730 RDQ327730 RNM327730 RXI327730 SHE327730 SRA327730 TAW327730 TKS327730 TUO327730 UEK327730 UOG327730 UYC327730 VHY327730 VRU327730 WBQ327730 WLM327730 WVI327730 H393266 IW393266 SS393266 ACO393266 AMK393266 AWG393266 BGC393266 BPY393266 BZU393266 CJQ393266 CTM393266 DDI393266 DNE393266 DXA393266 EGW393266 EQS393266 FAO393266 FKK393266 FUG393266 GEC393266 GNY393266 GXU393266 HHQ393266 HRM393266 IBI393266 ILE393266 IVA393266 JEW393266 JOS393266 JYO393266 KIK393266 KSG393266 LCC393266 LLY393266 LVU393266 MFQ393266 MPM393266 MZI393266 NJE393266 NTA393266 OCW393266 OMS393266 OWO393266 PGK393266 PQG393266 QAC393266 QJY393266 QTU393266 RDQ393266 RNM393266 RXI393266 SHE393266 SRA393266 TAW393266 TKS393266 TUO393266 UEK393266 UOG393266 UYC393266 VHY393266 VRU393266 WBQ393266 WLM393266 WVI393266 H458802 IW458802 SS458802 ACO458802 AMK458802 AWG458802 BGC458802 BPY458802 BZU458802 CJQ458802 CTM458802 DDI458802 DNE458802 DXA458802 EGW458802 EQS458802 FAO458802 FKK458802 FUG458802 GEC458802 GNY458802 GXU458802 HHQ458802 HRM458802 IBI458802 ILE458802 IVA458802 JEW458802 JOS458802 JYO458802 KIK458802 KSG458802 LCC458802 LLY458802 LVU458802 MFQ458802 MPM458802 MZI458802 NJE458802 NTA458802 OCW458802 OMS458802 OWO458802 PGK458802 PQG458802 QAC458802 QJY458802 QTU458802 RDQ458802 RNM458802 RXI458802 SHE458802 SRA458802 TAW458802 TKS458802 TUO458802 UEK458802 UOG458802 UYC458802 VHY458802 VRU458802 WBQ458802 WLM458802 WVI458802 H524338 IW524338 SS524338 ACO524338 AMK524338 AWG524338 BGC524338 BPY524338 BZU524338 CJQ524338 CTM524338 DDI524338 DNE524338 DXA524338 EGW524338 EQS524338 FAO524338 FKK524338 FUG524338 GEC524338 GNY524338 GXU524338 HHQ524338 HRM524338 IBI524338 ILE524338 IVA524338 JEW524338 JOS524338 JYO524338 KIK524338 KSG524338 LCC524338 LLY524338 LVU524338 MFQ524338 MPM524338 MZI524338 NJE524338 NTA524338 OCW524338 OMS524338 OWO524338 PGK524338 PQG524338 QAC524338 QJY524338 QTU524338 RDQ524338 RNM524338 RXI524338 SHE524338 SRA524338 TAW524338 TKS524338 TUO524338 UEK524338 UOG524338 UYC524338 VHY524338 VRU524338 WBQ524338 WLM524338 WVI524338 H589874 IW589874 SS589874 ACO589874 AMK589874 AWG589874 BGC589874 BPY589874 BZU589874 CJQ589874 CTM589874 DDI589874 DNE589874 DXA589874 EGW589874 EQS589874 FAO589874 FKK589874 FUG589874 GEC589874 GNY589874 GXU589874 HHQ589874 HRM589874 IBI589874 ILE589874 IVA589874 JEW589874 JOS589874 JYO589874 KIK589874 KSG589874 LCC589874 LLY589874 LVU589874 MFQ589874 MPM589874 MZI589874 NJE589874 NTA589874 OCW589874 OMS589874 OWO589874 PGK589874 PQG589874 QAC589874 QJY589874 QTU589874 RDQ589874 RNM589874 RXI589874 SHE589874 SRA589874 TAW589874 TKS589874 TUO589874 UEK589874 UOG589874 UYC589874 VHY589874 VRU589874 WBQ589874 WLM589874 WVI589874 H655410 IW655410 SS655410 ACO655410 AMK655410 AWG655410 BGC655410 BPY655410 BZU655410 CJQ655410 CTM655410 DDI655410 DNE655410 DXA655410 EGW655410 EQS655410 FAO655410 FKK655410 FUG655410 GEC655410 GNY655410 GXU655410 HHQ655410 HRM655410 IBI655410 ILE655410 IVA655410 JEW655410 JOS655410 JYO655410 KIK655410 KSG655410 LCC655410 LLY655410 LVU655410 MFQ655410 MPM655410 MZI655410 NJE655410 NTA655410 OCW655410 OMS655410 OWO655410 PGK655410 PQG655410 QAC655410 QJY655410 QTU655410 RDQ655410 RNM655410 RXI655410 SHE655410 SRA655410 TAW655410 TKS655410 TUO655410 UEK655410 UOG655410 UYC655410 VHY655410 VRU655410 WBQ655410 WLM655410 WVI655410 H720946 IW720946 SS720946 ACO720946 AMK720946 AWG720946 BGC720946 BPY720946 BZU720946 CJQ720946 CTM720946 DDI720946 DNE720946 DXA720946 EGW720946 EQS720946 FAO720946 FKK720946 FUG720946 GEC720946 GNY720946 GXU720946 HHQ720946 HRM720946 IBI720946 ILE720946 IVA720946 JEW720946 JOS720946 JYO720946 KIK720946 KSG720946 LCC720946 LLY720946 LVU720946 MFQ720946 MPM720946 MZI720946 NJE720946 NTA720946 OCW720946 OMS720946 OWO720946 PGK720946 PQG720946 QAC720946 QJY720946 QTU720946 RDQ720946 RNM720946 RXI720946 SHE720946 SRA720946 TAW720946 TKS720946 TUO720946 UEK720946 UOG720946 UYC720946 VHY720946 VRU720946 WBQ720946 WLM720946 WVI720946 H786482 IW786482 SS786482 ACO786482 AMK786482 AWG786482 BGC786482 BPY786482 BZU786482 CJQ786482 CTM786482 DDI786482 DNE786482 DXA786482 EGW786482 EQS786482 FAO786482 FKK786482 FUG786482 GEC786482 GNY786482 GXU786482 HHQ786482 HRM786482 IBI786482 ILE786482 IVA786482 JEW786482 JOS786482 JYO786482 KIK786482 KSG786482 LCC786482 LLY786482 LVU786482 MFQ786482 MPM786482 MZI786482 NJE786482 NTA786482 OCW786482 OMS786482 OWO786482 PGK786482 PQG786482 QAC786482 QJY786482 QTU786482 RDQ786482 RNM786482 RXI786482 SHE786482 SRA786482 TAW786482 TKS786482 TUO786482 UEK786482 UOG786482 UYC786482 VHY786482 VRU786482 WBQ786482 WLM786482 WVI786482 H852018 IW852018 SS852018 ACO852018 AMK852018 AWG852018 BGC852018 BPY852018 BZU852018 CJQ852018 CTM852018 DDI852018 DNE852018 DXA852018 EGW852018 EQS852018 FAO852018 FKK852018 FUG852018 GEC852018 GNY852018 GXU852018 HHQ852018 HRM852018 IBI852018 ILE852018 IVA852018 JEW852018 JOS852018 JYO852018 KIK852018 KSG852018 LCC852018 LLY852018 LVU852018 MFQ852018 MPM852018 MZI852018 NJE852018 NTA852018 OCW852018 OMS852018 OWO852018 PGK852018 PQG852018 QAC852018 QJY852018 QTU852018 RDQ852018 RNM852018 RXI852018 SHE852018 SRA852018 TAW852018 TKS852018 TUO852018 UEK852018 UOG852018 UYC852018 VHY852018 VRU852018 WBQ852018 WLM852018 WVI852018 H917554 IW917554 SS917554 ACO917554 AMK917554 AWG917554 BGC917554 BPY917554 BZU917554 CJQ917554 CTM917554 DDI917554 DNE917554 DXA917554 EGW917554 EQS917554 FAO917554 FKK917554 FUG917554 GEC917554 GNY917554 GXU917554 HHQ917554 HRM917554 IBI917554 ILE917554 IVA917554 JEW917554 JOS917554 JYO917554 KIK917554 KSG917554 LCC917554 LLY917554 LVU917554 MFQ917554 MPM917554 MZI917554 NJE917554 NTA917554 OCW917554 OMS917554 OWO917554 PGK917554 PQG917554 QAC917554 QJY917554 QTU917554 RDQ917554 RNM917554 RXI917554 SHE917554 SRA917554 TAW917554 TKS917554 TUO917554 UEK917554 UOG917554 UYC917554 VHY917554 VRU917554 WBQ917554 WLM917554 WVI917554 H983090 IW983090 SS983090 ACO983090 AMK983090 AWG983090 BGC983090 BPY983090 BZU983090 CJQ983090 CTM983090 DDI983090 DNE983090 DXA983090 EGW983090 EQS983090 FAO983090 FKK983090 FUG983090 GEC983090 GNY983090 GXU983090 HHQ983090 HRM983090 IBI983090 ILE983090 IVA983090 JEW983090 JOS983090 JYO983090 KIK983090 KSG983090 LCC983090 LLY983090 LVU983090 MFQ983090 MPM983090 MZI983090 NJE983090 NTA983090 OCW983090 OMS983090 OWO983090 PGK983090 PQG983090 QAC983090 QJY983090 QTU983090 RDQ983090 RNM983090 RXI983090 SHE983090 SRA983090 TAW983090 TKS983090 TUO983090 UEK983090 UOG983090 UYC983090 VHY983090 VRU983090 WBQ983090 WLM983090 WVI983090" xr:uid="{F2801254-1DE8-45E1-AE90-7E40F5484C50}">
      <formula1>$H$8:$H$9</formula1>
    </dataValidation>
    <dataValidation type="list" allowBlank="1" showInputMessage="1" showErrorMessage="1" sqref="H65594 IW65594 SS65594 ACO65594 AMK65594 AWG65594 BGC65594 BPY65594 BZU65594 CJQ65594 CTM65594 DDI65594 DNE65594 DXA65594 EGW65594 EQS65594 FAO65594 FKK65594 FUG65594 GEC65594 GNY65594 GXU65594 HHQ65594 HRM65594 IBI65594 ILE65594 IVA65594 JEW65594 JOS65594 JYO65594 KIK65594 KSG65594 LCC65594 LLY65594 LVU65594 MFQ65594 MPM65594 MZI65594 NJE65594 NTA65594 OCW65594 OMS65594 OWO65594 PGK65594 PQG65594 QAC65594 QJY65594 QTU65594 RDQ65594 RNM65594 RXI65594 SHE65594 SRA65594 TAW65594 TKS65594 TUO65594 UEK65594 UOG65594 UYC65594 VHY65594 VRU65594 WBQ65594 WLM65594 WVI65594 H131130 IW131130 SS131130 ACO131130 AMK131130 AWG131130 BGC131130 BPY131130 BZU131130 CJQ131130 CTM131130 DDI131130 DNE131130 DXA131130 EGW131130 EQS131130 FAO131130 FKK131130 FUG131130 GEC131130 GNY131130 GXU131130 HHQ131130 HRM131130 IBI131130 ILE131130 IVA131130 JEW131130 JOS131130 JYO131130 KIK131130 KSG131130 LCC131130 LLY131130 LVU131130 MFQ131130 MPM131130 MZI131130 NJE131130 NTA131130 OCW131130 OMS131130 OWO131130 PGK131130 PQG131130 QAC131130 QJY131130 QTU131130 RDQ131130 RNM131130 RXI131130 SHE131130 SRA131130 TAW131130 TKS131130 TUO131130 UEK131130 UOG131130 UYC131130 VHY131130 VRU131130 WBQ131130 WLM131130 WVI131130 H196666 IW196666 SS196666 ACO196666 AMK196666 AWG196666 BGC196666 BPY196666 BZU196666 CJQ196666 CTM196666 DDI196666 DNE196666 DXA196666 EGW196666 EQS196666 FAO196666 FKK196666 FUG196666 GEC196666 GNY196666 GXU196666 HHQ196666 HRM196666 IBI196666 ILE196666 IVA196666 JEW196666 JOS196666 JYO196666 KIK196666 KSG196666 LCC196666 LLY196666 LVU196666 MFQ196666 MPM196666 MZI196666 NJE196666 NTA196666 OCW196666 OMS196666 OWO196666 PGK196666 PQG196666 QAC196666 QJY196666 QTU196666 RDQ196666 RNM196666 RXI196666 SHE196666 SRA196666 TAW196666 TKS196666 TUO196666 UEK196666 UOG196666 UYC196666 VHY196666 VRU196666 WBQ196666 WLM196666 WVI196666 H262202 IW262202 SS262202 ACO262202 AMK262202 AWG262202 BGC262202 BPY262202 BZU262202 CJQ262202 CTM262202 DDI262202 DNE262202 DXA262202 EGW262202 EQS262202 FAO262202 FKK262202 FUG262202 GEC262202 GNY262202 GXU262202 HHQ262202 HRM262202 IBI262202 ILE262202 IVA262202 JEW262202 JOS262202 JYO262202 KIK262202 KSG262202 LCC262202 LLY262202 LVU262202 MFQ262202 MPM262202 MZI262202 NJE262202 NTA262202 OCW262202 OMS262202 OWO262202 PGK262202 PQG262202 QAC262202 QJY262202 QTU262202 RDQ262202 RNM262202 RXI262202 SHE262202 SRA262202 TAW262202 TKS262202 TUO262202 UEK262202 UOG262202 UYC262202 VHY262202 VRU262202 WBQ262202 WLM262202 WVI262202 H327738 IW327738 SS327738 ACO327738 AMK327738 AWG327738 BGC327738 BPY327738 BZU327738 CJQ327738 CTM327738 DDI327738 DNE327738 DXA327738 EGW327738 EQS327738 FAO327738 FKK327738 FUG327738 GEC327738 GNY327738 GXU327738 HHQ327738 HRM327738 IBI327738 ILE327738 IVA327738 JEW327738 JOS327738 JYO327738 KIK327738 KSG327738 LCC327738 LLY327738 LVU327738 MFQ327738 MPM327738 MZI327738 NJE327738 NTA327738 OCW327738 OMS327738 OWO327738 PGK327738 PQG327738 QAC327738 QJY327738 QTU327738 RDQ327738 RNM327738 RXI327738 SHE327738 SRA327738 TAW327738 TKS327738 TUO327738 UEK327738 UOG327738 UYC327738 VHY327738 VRU327738 WBQ327738 WLM327738 WVI327738 H393274 IW393274 SS393274 ACO393274 AMK393274 AWG393274 BGC393274 BPY393274 BZU393274 CJQ393274 CTM393274 DDI393274 DNE393274 DXA393274 EGW393274 EQS393274 FAO393274 FKK393274 FUG393274 GEC393274 GNY393274 GXU393274 HHQ393274 HRM393274 IBI393274 ILE393274 IVA393274 JEW393274 JOS393274 JYO393274 KIK393274 KSG393274 LCC393274 LLY393274 LVU393274 MFQ393274 MPM393274 MZI393274 NJE393274 NTA393274 OCW393274 OMS393274 OWO393274 PGK393274 PQG393274 QAC393274 QJY393274 QTU393274 RDQ393274 RNM393274 RXI393274 SHE393274 SRA393274 TAW393274 TKS393274 TUO393274 UEK393274 UOG393274 UYC393274 VHY393274 VRU393274 WBQ393274 WLM393274 WVI393274 H458810 IW458810 SS458810 ACO458810 AMK458810 AWG458810 BGC458810 BPY458810 BZU458810 CJQ458810 CTM458810 DDI458810 DNE458810 DXA458810 EGW458810 EQS458810 FAO458810 FKK458810 FUG458810 GEC458810 GNY458810 GXU458810 HHQ458810 HRM458810 IBI458810 ILE458810 IVA458810 JEW458810 JOS458810 JYO458810 KIK458810 KSG458810 LCC458810 LLY458810 LVU458810 MFQ458810 MPM458810 MZI458810 NJE458810 NTA458810 OCW458810 OMS458810 OWO458810 PGK458810 PQG458810 QAC458810 QJY458810 QTU458810 RDQ458810 RNM458810 RXI458810 SHE458810 SRA458810 TAW458810 TKS458810 TUO458810 UEK458810 UOG458810 UYC458810 VHY458810 VRU458810 WBQ458810 WLM458810 WVI458810 H524346 IW524346 SS524346 ACO524346 AMK524346 AWG524346 BGC524346 BPY524346 BZU524346 CJQ524346 CTM524346 DDI524346 DNE524346 DXA524346 EGW524346 EQS524346 FAO524346 FKK524346 FUG524346 GEC524346 GNY524346 GXU524346 HHQ524346 HRM524346 IBI524346 ILE524346 IVA524346 JEW524346 JOS524346 JYO524346 KIK524346 KSG524346 LCC524346 LLY524346 LVU524346 MFQ524346 MPM524346 MZI524346 NJE524346 NTA524346 OCW524346 OMS524346 OWO524346 PGK524346 PQG524346 QAC524346 QJY524346 QTU524346 RDQ524346 RNM524346 RXI524346 SHE524346 SRA524346 TAW524346 TKS524346 TUO524346 UEK524346 UOG524346 UYC524346 VHY524346 VRU524346 WBQ524346 WLM524346 WVI524346 H589882 IW589882 SS589882 ACO589882 AMK589882 AWG589882 BGC589882 BPY589882 BZU589882 CJQ589882 CTM589882 DDI589882 DNE589882 DXA589882 EGW589882 EQS589882 FAO589882 FKK589882 FUG589882 GEC589882 GNY589882 GXU589882 HHQ589882 HRM589882 IBI589882 ILE589882 IVA589882 JEW589882 JOS589882 JYO589882 KIK589882 KSG589882 LCC589882 LLY589882 LVU589882 MFQ589882 MPM589882 MZI589882 NJE589882 NTA589882 OCW589882 OMS589882 OWO589882 PGK589882 PQG589882 QAC589882 QJY589882 QTU589882 RDQ589882 RNM589882 RXI589882 SHE589882 SRA589882 TAW589882 TKS589882 TUO589882 UEK589882 UOG589882 UYC589882 VHY589882 VRU589882 WBQ589882 WLM589882 WVI589882 H655418 IW655418 SS655418 ACO655418 AMK655418 AWG655418 BGC655418 BPY655418 BZU655418 CJQ655418 CTM655418 DDI655418 DNE655418 DXA655418 EGW655418 EQS655418 FAO655418 FKK655418 FUG655418 GEC655418 GNY655418 GXU655418 HHQ655418 HRM655418 IBI655418 ILE655418 IVA655418 JEW655418 JOS655418 JYO655418 KIK655418 KSG655418 LCC655418 LLY655418 LVU655418 MFQ655418 MPM655418 MZI655418 NJE655418 NTA655418 OCW655418 OMS655418 OWO655418 PGK655418 PQG655418 QAC655418 QJY655418 QTU655418 RDQ655418 RNM655418 RXI655418 SHE655418 SRA655418 TAW655418 TKS655418 TUO655418 UEK655418 UOG655418 UYC655418 VHY655418 VRU655418 WBQ655418 WLM655418 WVI655418 H720954 IW720954 SS720954 ACO720954 AMK720954 AWG720954 BGC720954 BPY720954 BZU720954 CJQ720954 CTM720954 DDI720954 DNE720954 DXA720954 EGW720954 EQS720954 FAO720954 FKK720954 FUG720954 GEC720954 GNY720954 GXU720954 HHQ720954 HRM720954 IBI720954 ILE720954 IVA720954 JEW720954 JOS720954 JYO720954 KIK720954 KSG720954 LCC720954 LLY720954 LVU720954 MFQ720954 MPM720954 MZI720954 NJE720954 NTA720954 OCW720954 OMS720954 OWO720954 PGK720954 PQG720954 QAC720954 QJY720954 QTU720954 RDQ720954 RNM720954 RXI720954 SHE720954 SRA720954 TAW720954 TKS720954 TUO720954 UEK720954 UOG720954 UYC720954 VHY720954 VRU720954 WBQ720954 WLM720954 WVI720954 H786490 IW786490 SS786490 ACO786490 AMK786490 AWG786490 BGC786490 BPY786490 BZU786490 CJQ786490 CTM786490 DDI786490 DNE786490 DXA786490 EGW786490 EQS786490 FAO786490 FKK786490 FUG786490 GEC786490 GNY786490 GXU786490 HHQ786490 HRM786490 IBI786490 ILE786490 IVA786490 JEW786490 JOS786490 JYO786490 KIK786490 KSG786490 LCC786490 LLY786490 LVU786490 MFQ786490 MPM786490 MZI786490 NJE786490 NTA786490 OCW786490 OMS786490 OWO786490 PGK786490 PQG786490 QAC786490 QJY786490 QTU786490 RDQ786490 RNM786490 RXI786490 SHE786490 SRA786490 TAW786490 TKS786490 TUO786490 UEK786490 UOG786490 UYC786490 VHY786490 VRU786490 WBQ786490 WLM786490 WVI786490 H852026 IW852026 SS852026 ACO852026 AMK852026 AWG852026 BGC852026 BPY852026 BZU852026 CJQ852026 CTM852026 DDI852026 DNE852026 DXA852026 EGW852026 EQS852026 FAO852026 FKK852026 FUG852026 GEC852026 GNY852026 GXU852026 HHQ852026 HRM852026 IBI852026 ILE852026 IVA852026 JEW852026 JOS852026 JYO852026 KIK852026 KSG852026 LCC852026 LLY852026 LVU852026 MFQ852026 MPM852026 MZI852026 NJE852026 NTA852026 OCW852026 OMS852026 OWO852026 PGK852026 PQG852026 QAC852026 QJY852026 QTU852026 RDQ852026 RNM852026 RXI852026 SHE852026 SRA852026 TAW852026 TKS852026 TUO852026 UEK852026 UOG852026 UYC852026 VHY852026 VRU852026 WBQ852026 WLM852026 WVI852026 H917562 IW917562 SS917562 ACO917562 AMK917562 AWG917562 BGC917562 BPY917562 BZU917562 CJQ917562 CTM917562 DDI917562 DNE917562 DXA917562 EGW917562 EQS917562 FAO917562 FKK917562 FUG917562 GEC917562 GNY917562 GXU917562 HHQ917562 HRM917562 IBI917562 ILE917562 IVA917562 JEW917562 JOS917562 JYO917562 KIK917562 KSG917562 LCC917562 LLY917562 LVU917562 MFQ917562 MPM917562 MZI917562 NJE917562 NTA917562 OCW917562 OMS917562 OWO917562 PGK917562 PQG917562 QAC917562 QJY917562 QTU917562 RDQ917562 RNM917562 RXI917562 SHE917562 SRA917562 TAW917562 TKS917562 TUO917562 UEK917562 UOG917562 UYC917562 VHY917562 VRU917562 WBQ917562 WLM917562 WVI917562 H983098 IW983098 SS983098 ACO983098 AMK983098 AWG983098 BGC983098 BPY983098 BZU983098 CJQ983098 CTM983098 DDI983098 DNE983098 DXA983098 EGW983098 EQS983098 FAO983098 FKK983098 FUG983098 GEC983098 GNY983098 GXU983098 HHQ983098 HRM983098 IBI983098 ILE983098 IVA983098 JEW983098 JOS983098 JYO983098 KIK983098 KSG983098 LCC983098 LLY983098 LVU983098 MFQ983098 MPM983098 MZI983098 NJE983098 NTA983098 OCW983098 OMS983098 OWO983098 PGK983098 PQG983098 QAC983098 QJY983098 QTU983098 RDQ983098 RNM983098 RXI983098 SHE983098 SRA983098 TAW983098 TKS983098 TUO983098 UEK983098 UOG983098 UYC983098 VHY983098 VRU983098 WBQ983098 WLM983098 WVI983098 H65585 IW65585 SS65585 ACO65585 AMK65585 AWG65585 BGC65585 BPY65585 BZU65585 CJQ65585 CTM65585 DDI65585 DNE65585 DXA65585 EGW65585 EQS65585 FAO65585 FKK65585 FUG65585 GEC65585 GNY65585 GXU65585 HHQ65585 HRM65585 IBI65585 ILE65585 IVA65585 JEW65585 JOS65585 JYO65585 KIK65585 KSG65585 LCC65585 LLY65585 LVU65585 MFQ65585 MPM65585 MZI65585 NJE65585 NTA65585 OCW65585 OMS65585 OWO65585 PGK65585 PQG65585 QAC65585 QJY65585 QTU65585 RDQ65585 RNM65585 RXI65585 SHE65585 SRA65585 TAW65585 TKS65585 TUO65585 UEK65585 UOG65585 UYC65585 VHY65585 VRU65585 WBQ65585 WLM65585 WVI65585 H131121 IW131121 SS131121 ACO131121 AMK131121 AWG131121 BGC131121 BPY131121 BZU131121 CJQ131121 CTM131121 DDI131121 DNE131121 DXA131121 EGW131121 EQS131121 FAO131121 FKK131121 FUG131121 GEC131121 GNY131121 GXU131121 HHQ131121 HRM131121 IBI131121 ILE131121 IVA131121 JEW131121 JOS131121 JYO131121 KIK131121 KSG131121 LCC131121 LLY131121 LVU131121 MFQ131121 MPM131121 MZI131121 NJE131121 NTA131121 OCW131121 OMS131121 OWO131121 PGK131121 PQG131121 QAC131121 QJY131121 QTU131121 RDQ131121 RNM131121 RXI131121 SHE131121 SRA131121 TAW131121 TKS131121 TUO131121 UEK131121 UOG131121 UYC131121 VHY131121 VRU131121 WBQ131121 WLM131121 WVI131121 H196657 IW196657 SS196657 ACO196657 AMK196657 AWG196657 BGC196657 BPY196657 BZU196657 CJQ196657 CTM196657 DDI196657 DNE196657 DXA196657 EGW196657 EQS196657 FAO196657 FKK196657 FUG196657 GEC196657 GNY196657 GXU196657 HHQ196657 HRM196657 IBI196657 ILE196657 IVA196657 JEW196657 JOS196657 JYO196657 KIK196657 KSG196657 LCC196657 LLY196657 LVU196657 MFQ196657 MPM196657 MZI196657 NJE196657 NTA196657 OCW196657 OMS196657 OWO196657 PGK196657 PQG196657 QAC196657 QJY196657 QTU196657 RDQ196657 RNM196657 RXI196657 SHE196657 SRA196657 TAW196657 TKS196657 TUO196657 UEK196657 UOG196657 UYC196657 VHY196657 VRU196657 WBQ196657 WLM196657 WVI196657 H262193 IW262193 SS262193 ACO262193 AMK262193 AWG262193 BGC262193 BPY262193 BZU262193 CJQ262193 CTM262193 DDI262193 DNE262193 DXA262193 EGW262193 EQS262193 FAO262193 FKK262193 FUG262193 GEC262193 GNY262193 GXU262193 HHQ262193 HRM262193 IBI262193 ILE262193 IVA262193 JEW262193 JOS262193 JYO262193 KIK262193 KSG262193 LCC262193 LLY262193 LVU262193 MFQ262193 MPM262193 MZI262193 NJE262193 NTA262193 OCW262193 OMS262193 OWO262193 PGK262193 PQG262193 QAC262193 QJY262193 QTU262193 RDQ262193 RNM262193 RXI262193 SHE262193 SRA262193 TAW262193 TKS262193 TUO262193 UEK262193 UOG262193 UYC262193 VHY262193 VRU262193 WBQ262193 WLM262193 WVI262193 H327729 IW327729 SS327729 ACO327729 AMK327729 AWG327729 BGC327729 BPY327729 BZU327729 CJQ327729 CTM327729 DDI327729 DNE327729 DXA327729 EGW327729 EQS327729 FAO327729 FKK327729 FUG327729 GEC327729 GNY327729 GXU327729 HHQ327729 HRM327729 IBI327729 ILE327729 IVA327729 JEW327729 JOS327729 JYO327729 KIK327729 KSG327729 LCC327729 LLY327729 LVU327729 MFQ327729 MPM327729 MZI327729 NJE327729 NTA327729 OCW327729 OMS327729 OWO327729 PGK327729 PQG327729 QAC327729 QJY327729 QTU327729 RDQ327729 RNM327729 RXI327729 SHE327729 SRA327729 TAW327729 TKS327729 TUO327729 UEK327729 UOG327729 UYC327729 VHY327729 VRU327729 WBQ327729 WLM327729 WVI327729 H393265 IW393265 SS393265 ACO393265 AMK393265 AWG393265 BGC393265 BPY393265 BZU393265 CJQ393265 CTM393265 DDI393265 DNE393265 DXA393265 EGW393265 EQS393265 FAO393265 FKK393265 FUG393265 GEC393265 GNY393265 GXU393265 HHQ393265 HRM393265 IBI393265 ILE393265 IVA393265 JEW393265 JOS393265 JYO393265 KIK393265 KSG393265 LCC393265 LLY393265 LVU393265 MFQ393265 MPM393265 MZI393265 NJE393265 NTA393265 OCW393265 OMS393265 OWO393265 PGK393265 PQG393265 QAC393265 QJY393265 QTU393265 RDQ393265 RNM393265 RXI393265 SHE393265 SRA393265 TAW393265 TKS393265 TUO393265 UEK393265 UOG393265 UYC393265 VHY393265 VRU393265 WBQ393265 WLM393265 WVI393265 H458801 IW458801 SS458801 ACO458801 AMK458801 AWG458801 BGC458801 BPY458801 BZU458801 CJQ458801 CTM458801 DDI458801 DNE458801 DXA458801 EGW458801 EQS458801 FAO458801 FKK458801 FUG458801 GEC458801 GNY458801 GXU458801 HHQ458801 HRM458801 IBI458801 ILE458801 IVA458801 JEW458801 JOS458801 JYO458801 KIK458801 KSG458801 LCC458801 LLY458801 LVU458801 MFQ458801 MPM458801 MZI458801 NJE458801 NTA458801 OCW458801 OMS458801 OWO458801 PGK458801 PQG458801 QAC458801 QJY458801 QTU458801 RDQ458801 RNM458801 RXI458801 SHE458801 SRA458801 TAW458801 TKS458801 TUO458801 UEK458801 UOG458801 UYC458801 VHY458801 VRU458801 WBQ458801 WLM458801 WVI458801 H524337 IW524337 SS524337 ACO524337 AMK524337 AWG524337 BGC524337 BPY524337 BZU524337 CJQ524337 CTM524337 DDI524337 DNE524337 DXA524337 EGW524337 EQS524337 FAO524337 FKK524337 FUG524337 GEC524337 GNY524337 GXU524337 HHQ524337 HRM524337 IBI524337 ILE524337 IVA524337 JEW524337 JOS524337 JYO524337 KIK524337 KSG524337 LCC524337 LLY524337 LVU524337 MFQ524337 MPM524337 MZI524337 NJE524337 NTA524337 OCW524337 OMS524337 OWO524337 PGK524337 PQG524337 QAC524337 QJY524337 QTU524337 RDQ524337 RNM524337 RXI524337 SHE524337 SRA524337 TAW524337 TKS524337 TUO524337 UEK524337 UOG524337 UYC524337 VHY524337 VRU524337 WBQ524337 WLM524337 WVI524337 H589873 IW589873 SS589873 ACO589873 AMK589873 AWG589873 BGC589873 BPY589873 BZU589873 CJQ589873 CTM589873 DDI589873 DNE589873 DXA589873 EGW589873 EQS589873 FAO589873 FKK589873 FUG589873 GEC589873 GNY589873 GXU589873 HHQ589873 HRM589873 IBI589873 ILE589873 IVA589873 JEW589873 JOS589873 JYO589873 KIK589873 KSG589873 LCC589873 LLY589873 LVU589873 MFQ589873 MPM589873 MZI589873 NJE589873 NTA589873 OCW589873 OMS589873 OWO589873 PGK589873 PQG589873 QAC589873 QJY589873 QTU589873 RDQ589873 RNM589873 RXI589873 SHE589873 SRA589873 TAW589873 TKS589873 TUO589873 UEK589873 UOG589873 UYC589873 VHY589873 VRU589873 WBQ589873 WLM589873 WVI589873 H655409 IW655409 SS655409 ACO655409 AMK655409 AWG655409 BGC655409 BPY655409 BZU655409 CJQ655409 CTM655409 DDI655409 DNE655409 DXA655409 EGW655409 EQS655409 FAO655409 FKK655409 FUG655409 GEC655409 GNY655409 GXU655409 HHQ655409 HRM655409 IBI655409 ILE655409 IVA655409 JEW655409 JOS655409 JYO655409 KIK655409 KSG655409 LCC655409 LLY655409 LVU655409 MFQ655409 MPM655409 MZI655409 NJE655409 NTA655409 OCW655409 OMS655409 OWO655409 PGK655409 PQG655409 QAC655409 QJY655409 QTU655409 RDQ655409 RNM655409 RXI655409 SHE655409 SRA655409 TAW655409 TKS655409 TUO655409 UEK655409 UOG655409 UYC655409 VHY655409 VRU655409 WBQ655409 WLM655409 WVI655409 H720945 IW720945 SS720945 ACO720945 AMK720945 AWG720945 BGC720945 BPY720945 BZU720945 CJQ720945 CTM720945 DDI720945 DNE720945 DXA720945 EGW720945 EQS720945 FAO720945 FKK720945 FUG720945 GEC720945 GNY720945 GXU720945 HHQ720945 HRM720945 IBI720945 ILE720945 IVA720945 JEW720945 JOS720945 JYO720945 KIK720945 KSG720945 LCC720945 LLY720945 LVU720945 MFQ720945 MPM720945 MZI720945 NJE720945 NTA720945 OCW720945 OMS720945 OWO720945 PGK720945 PQG720945 QAC720945 QJY720945 QTU720945 RDQ720945 RNM720945 RXI720945 SHE720945 SRA720945 TAW720945 TKS720945 TUO720945 UEK720945 UOG720945 UYC720945 VHY720945 VRU720945 WBQ720945 WLM720945 WVI720945 H786481 IW786481 SS786481 ACO786481 AMK786481 AWG786481 BGC786481 BPY786481 BZU786481 CJQ786481 CTM786481 DDI786481 DNE786481 DXA786481 EGW786481 EQS786481 FAO786481 FKK786481 FUG786481 GEC786481 GNY786481 GXU786481 HHQ786481 HRM786481 IBI786481 ILE786481 IVA786481 JEW786481 JOS786481 JYO786481 KIK786481 KSG786481 LCC786481 LLY786481 LVU786481 MFQ786481 MPM786481 MZI786481 NJE786481 NTA786481 OCW786481 OMS786481 OWO786481 PGK786481 PQG786481 QAC786481 QJY786481 QTU786481 RDQ786481 RNM786481 RXI786481 SHE786481 SRA786481 TAW786481 TKS786481 TUO786481 UEK786481 UOG786481 UYC786481 VHY786481 VRU786481 WBQ786481 WLM786481 WVI786481 H852017 IW852017 SS852017 ACO852017 AMK852017 AWG852017 BGC852017 BPY852017 BZU852017 CJQ852017 CTM852017 DDI852017 DNE852017 DXA852017 EGW852017 EQS852017 FAO852017 FKK852017 FUG852017 GEC852017 GNY852017 GXU852017 HHQ852017 HRM852017 IBI852017 ILE852017 IVA852017 JEW852017 JOS852017 JYO852017 KIK852017 KSG852017 LCC852017 LLY852017 LVU852017 MFQ852017 MPM852017 MZI852017 NJE852017 NTA852017 OCW852017 OMS852017 OWO852017 PGK852017 PQG852017 QAC852017 QJY852017 QTU852017 RDQ852017 RNM852017 RXI852017 SHE852017 SRA852017 TAW852017 TKS852017 TUO852017 UEK852017 UOG852017 UYC852017 VHY852017 VRU852017 WBQ852017 WLM852017 WVI852017 H917553 IW917553 SS917553 ACO917553 AMK917553 AWG917553 BGC917553 BPY917553 BZU917553 CJQ917553 CTM917553 DDI917553 DNE917553 DXA917553 EGW917553 EQS917553 FAO917553 FKK917553 FUG917553 GEC917553 GNY917553 GXU917553 HHQ917553 HRM917553 IBI917553 ILE917553 IVA917553 JEW917553 JOS917553 JYO917553 KIK917553 KSG917553 LCC917553 LLY917553 LVU917553 MFQ917553 MPM917553 MZI917553 NJE917553 NTA917553 OCW917553 OMS917553 OWO917553 PGK917553 PQG917553 QAC917553 QJY917553 QTU917553 RDQ917553 RNM917553 RXI917553 SHE917553 SRA917553 TAW917553 TKS917553 TUO917553 UEK917553 UOG917553 UYC917553 VHY917553 VRU917553 WBQ917553 WLM917553 WVI917553 H983089 IW983089 SS983089 ACO983089 AMK983089 AWG983089 BGC983089 BPY983089 BZU983089 CJQ983089 CTM983089 DDI983089 DNE983089 DXA983089 EGW983089 EQS983089 FAO983089 FKK983089 FUG983089 GEC983089 GNY983089 GXU983089 HHQ983089 HRM983089 IBI983089 ILE983089 IVA983089 JEW983089 JOS983089 JYO983089 KIK983089 KSG983089 LCC983089 LLY983089 LVU983089 MFQ983089 MPM983089 MZI983089 NJE983089 NTA983089 OCW983089 OMS983089 OWO983089 PGK983089 PQG983089 QAC983089 QJY983089 QTU983089 RDQ983089 RNM983089 RXI983089 SHE983089 SRA983089 TAW983089 TKS983089 TUO983089 UEK983089 UOG983089 UYC983089 VHY983089 VRU983089 WBQ983089 WLM983089 WVI983089" xr:uid="{C5E721F0-174A-4D6B-9BAD-82B378732E16}">
      <formula1>$H$4:$H$6</formula1>
    </dataValidation>
    <dataValidation type="list" allowBlank="1" showInputMessage="1" showErrorMessage="1" sqref="H65593 IW65593 SS65593 ACO65593 AMK65593 AWG65593 BGC65593 BPY65593 BZU65593 CJQ65593 CTM65593 DDI65593 DNE65593 DXA65593 EGW65593 EQS65593 FAO65593 FKK65593 FUG65593 GEC65593 GNY65593 GXU65593 HHQ65593 HRM65593 IBI65593 ILE65593 IVA65593 JEW65593 JOS65593 JYO65593 KIK65593 KSG65593 LCC65593 LLY65593 LVU65593 MFQ65593 MPM65593 MZI65593 NJE65593 NTA65593 OCW65593 OMS65593 OWO65593 PGK65593 PQG65593 QAC65593 QJY65593 QTU65593 RDQ65593 RNM65593 RXI65593 SHE65593 SRA65593 TAW65593 TKS65593 TUO65593 UEK65593 UOG65593 UYC65593 VHY65593 VRU65593 WBQ65593 WLM65593 WVI65593 H131129 IW131129 SS131129 ACO131129 AMK131129 AWG131129 BGC131129 BPY131129 BZU131129 CJQ131129 CTM131129 DDI131129 DNE131129 DXA131129 EGW131129 EQS131129 FAO131129 FKK131129 FUG131129 GEC131129 GNY131129 GXU131129 HHQ131129 HRM131129 IBI131129 ILE131129 IVA131129 JEW131129 JOS131129 JYO131129 KIK131129 KSG131129 LCC131129 LLY131129 LVU131129 MFQ131129 MPM131129 MZI131129 NJE131129 NTA131129 OCW131129 OMS131129 OWO131129 PGK131129 PQG131129 QAC131129 QJY131129 QTU131129 RDQ131129 RNM131129 RXI131129 SHE131129 SRA131129 TAW131129 TKS131129 TUO131129 UEK131129 UOG131129 UYC131129 VHY131129 VRU131129 WBQ131129 WLM131129 WVI131129 H196665 IW196665 SS196665 ACO196665 AMK196665 AWG196665 BGC196665 BPY196665 BZU196665 CJQ196665 CTM196665 DDI196665 DNE196665 DXA196665 EGW196665 EQS196665 FAO196665 FKK196665 FUG196665 GEC196665 GNY196665 GXU196665 HHQ196665 HRM196665 IBI196665 ILE196665 IVA196665 JEW196665 JOS196665 JYO196665 KIK196665 KSG196665 LCC196665 LLY196665 LVU196665 MFQ196665 MPM196665 MZI196665 NJE196665 NTA196665 OCW196665 OMS196665 OWO196665 PGK196665 PQG196665 QAC196665 QJY196665 QTU196665 RDQ196665 RNM196665 RXI196665 SHE196665 SRA196665 TAW196665 TKS196665 TUO196665 UEK196665 UOG196665 UYC196665 VHY196665 VRU196665 WBQ196665 WLM196665 WVI196665 H262201 IW262201 SS262201 ACO262201 AMK262201 AWG262201 BGC262201 BPY262201 BZU262201 CJQ262201 CTM262201 DDI262201 DNE262201 DXA262201 EGW262201 EQS262201 FAO262201 FKK262201 FUG262201 GEC262201 GNY262201 GXU262201 HHQ262201 HRM262201 IBI262201 ILE262201 IVA262201 JEW262201 JOS262201 JYO262201 KIK262201 KSG262201 LCC262201 LLY262201 LVU262201 MFQ262201 MPM262201 MZI262201 NJE262201 NTA262201 OCW262201 OMS262201 OWO262201 PGK262201 PQG262201 QAC262201 QJY262201 QTU262201 RDQ262201 RNM262201 RXI262201 SHE262201 SRA262201 TAW262201 TKS262201 TUO262201 UEK262201 UOG262201 UYC262201 VHY262201 VRU262201 WBQ262201 WLM262201 WVI262201 H327737 IW327737 SS327737 ACO327737 AMK327737 AWG327737 BGC327737 BPY327737 BZU327737 CJQ327737 CTM327737 DDI327737 DNE327737 DXA327737 EGW327737 EQS327737 FAO327737 FKK327737 FUG327737 GEC327737 GNY327737 GXU327737 HHQ327737 HRM327737 IBI327737 ILE327737 IVA327737 JEW327737 JOS327737 JYO327737 KIK327737 KSG327737 LCC327737 LLY327737 LVU327737 MFQ327737 MPM327737 MZI327737 NJE327737 NTA327737 OCW327737 OMS327737 OWO327737 PGK327737 PQG327737 QAC327737 QJY327737 QTU327737 RDQ327737 RNM327737 RXI327737 SHE327737 SRA327737 TAW327737 TKS327737 TUO327737 UEK327737 UOG327737 UYC327737 VHY327737 VRU327737 WBQ327737 WLM327737 WVI327737 H393273 IW393273 SS393273 ACO393273 AMK393273 AWG393273 BGC393273 BPY393273 BZU393273 CJQ393273 CTM393273 DDI393273 DNE393273 DXA393273 EGW393273 EQS393273 FAO393273 FKK393273 FUG393273 GEC393273 GNY393273 GXU393273 HHQ393273 HRM393273 IBI393273 ILE393273 IVA393273 JEW393273 JOS393273 JYO393273 KIK393273 KSG393273 LCC393273 LLY393273 LVU393273 MFQ393273 MPM393273 MZI393273 NJE393273 NTA393273 OCW393273 OMS393273 OWO393273 PGK393273 PQG393273 QAC393273 QJY393273 QTU393273 RDQ393273 RNM393273 RXI393273 SHE393273 SRA393273 TAW393273 TKS393273 TUO393273 UEK393273 UOG393273 UYC393273 VHY393273 VRU393273 WBQ393273 WLM393273 WVI393273 H458809 IW458809 SS458809 ACO458809 AMK458809 AWG458809 BGC458809 BPY458809 BZU458809 CJQ458809 CTM458809 DDI458809 DNE458809 DXA458809 EGW458809 EQS458809 FAO458809 FKK458809 FUG458809 GEC458809 GNY458809 GXU458809 HHQ458809 HRM458809 IBI458809 ILE458809 IVA458809 JEW458809 JOS458809 JYO458809 KIK458809 KSG458809 LCC458809 LLY458809 LVU458809 MFQ458809 MPM458809 MZI458809 NJE458809 NTA458809 OCW458809 OMS458809 OWO458809 PGK458809 PQG458809 QAC458809 QJY458809 QTU458809 RDQ458809 RNM458809 RXI458809 SHE458809 SRA458809 TAW458809 TKS458809 TUO458809 UEK458809 UOG458809 UYC458809 VHY458809 VRU458809 WBQ458809 WLM458809 WVI458809 H524345 IW524345 SS524345 ACO524345 AMK524345 AWG524345 BGC524345 BPY524345 BZU524345 CJQ524345 CTM524345 DDI524345 DNE524345 DXA524345 EGW524345 EQS524345 FAO524345 FKK524345 FUG524345 GEC524345 GNY524345 GXU524345 HHQ524345 HRM524345 IBI524345 ILE524345 IVA524345 JEW524345 JOS524345 JYO524345 KIK524345 KSG524345 LCC524345 LLY524345 LVU524345 MFQ524345 MPM524345 MZI524345 NJE524345 NTA524345 OCW524345 OMS524345 OWO524345 PGK524345 PQG524345 QAC524345 QJY524345 QTU524345 RDQ524345 RNM524345 RXI524345 SHE524345 SRA524345 TAW524345 TKS524345 TUO524345 UEK524345 UOG524345 UYC524345 VHY524345 VRU524345 WBQ524345 WLM524345 WVI524345 H589881 IW589881 SS589881 ACO589881 AMK589881 AWG589881 BGC589881 BPY589881 BZU589881 CJQ589881 CTM589881 DDI589881 DNE589881 DXA589881 EGW589881 EQS589881 FAO589881 FKK589881 FUG589881 GEC589881 GNY589881 GXU589881 HHQ589881 HRM589881 IBI589881 ILE589881 IVA589881 JEW589881 JOS589881 JYO589881 KIK589881 KSG589881 LCC589881 LLY589881 LVU589881 MFQ589881 MPM589881 MZI589881 NJE589881 NTA589881 OCW589881 OMS589881 OWO589881 PGK589881 PQG589881 QAC589881 QJY589881 QTU589881 RDQ589881 RNM589881 RXI589881 SHE589881 SRA589881 TAW589881 TKS589881 TUO589881 UEK589881 UOG589881 UYC589881 VHY589881 VRU589881 WBQ589881 WLM589881 WVI589881 H655417 IW655417 SS655417 ACO655417 AMK655417 AWG655417 BGC655417 BPY655417 BZU655417 CJQ655417 CTM655417 DDI655417 DNE655417 DXA655417 EGW655417 EQS655417 FAO655417 FKK655417 FUG655417 GEC655417 GNY655417 GXU655417 HHQ655417 HRM655417 IBI655417 ILE655417 IVA655417 JEW655417 JOS655417 JYO655417 KIK655417 KSG655417 LCC655417 LLY655417 LVU655417 MFQ655417 MPM655417 MZI655417 NJE655417 NTA655417 OCW655417 OMS655417 OWO655417 PGK655417 PQG655417 QAC655417 QJY655417 QTU655417 RDQ655417 RNM655417 RXI655417 SHE655417 SRA655417 TAW655417 TKS655417 TUO655417 UEK655417 UOG655417 UYC655417 VHY655417 VRU655417 WBQ655417 WLM655417 WVI655417 H720953 IW720953 SS720953 ACO720953 AMK720953 AWG720953 BGC720953 BPY720953 BZU720953 CJQ720953 CTM720953 DDI720953 DNE720953 DXA720953 EGW720953 EQS720953 FAO720953 FKK720953 FUG720953 GEC720953 GNY720953 GXU720953 HHQ720953 HRM720953 IBI720953 ILE720953 IVA720953 JEW720953 JOS720953 JYO720953 KIK720953 KSG720953 LCC720953 LLY720953 LVU720953 MFQ720953 MPM720953 MZI720953 NJE720953 NTA720953 OCW720953 OMS720953 OWO720953 PGK720953 PQG720953 QAC720953 QJY720953 QTU720953 RDQ720953 RNM720953 RXI720953 SHE720953 SRA720953 TAW720953 TKS720953 TUO720953 UEK720953 UOG720953 UYC720953 VHY720953 VRU720953 WBQ720953 WLM720953 WVI720953 H786489 IW786489 SS786489 ACO786489 AMK786489 AWG786489 BGC786489 BPY786489 BZU786489 CJQ786489 CTM786489 DDI786489 DNE786489 DXA786489 EGW786489 EQS786489 FAO786489 FKK786489 FUG786489 GEC786489 GNY786489 GXU786489 HHQ786489 HRM786489 IBI786489 ILE786489 IVA786489 JEW786489 JOS786489 JYO786489 KIK786489 KSG786489 LCC786489 LLY786489 LVU786489 MFQ786489 MPM786489 MZI786489 NJE786489 NTA786489 OCW786489 OMS786489 OWO786489 PGK786489 PQG786489 QAC786489 QJY786489 QTU786489 RDQ786489 RNM786489 RXI786489 SHE786489 SRA786489 TAW786489 TKS786489 TUO786489 UEK786489 UOG786489 UYC786489 VHY786489 VRU786489 WBQ786489 WLM786489 WVI786489 H852025 IW852025 SS852025 ACO852025 AMK852025 AWG852025 BGC852025 BPY852025 BZU852025 CJQ852025 CTM852025 DDI852025 DNE852025 DXA852025 EGW852025 EQS852025 FAO852025 FKK852025 FUG852025 GEC852025 GNY852025 GXU852025 HHQ852025 HRM852025 IBI852025 ILE852025 IVA852025 JEW852025 JOS852025 JYO852025 KIK852025 KSG852025 LCC852025 LLY852025 LVU852025 MFQ852025 MPM852025 MZI852025 NJE852025 NTA852025 OCW852025 OMS852025 OWO852025 PGK852025 PQG852025 QAC852025 QJY852025 QTU852025 RDQ852025 RNM852025 RXI852025 SHE852025 SRA852025 TAW852025 TKS852025 TUO852025 UEK852025 UOG852025 UYC852025 VHY852025 VRU852025 WBQ852025 WLM852025 WVI852025 H917561 IW917561 SS917561 ACO917561 AMK917561 AWG917561 BGC917561 BPY917561 BZU917561 CJQ917561 CTM917561 DDI917561 DNE917561 DXA917561 EGW917561 EQS917561 FAO917561 FKK917561 FUG917561 GEC917561 GNY917561 GXU917561 HHQ917561 HRM917561 IBI917561 ILE917561 IVA917561 JEW917561 JOS917561 JYO917561 KIK917561 KSG917561 LCC917561 LLY917561 LVU917561 MFQ917561 MPM917561 MZI917561 NJE917561 NTA917561 OCW917561 OMS917561 OWO917561 PGK917561 PQG917561 QAC917561 QJY917561 QTU917561 RDQ917561 RNM917561 RXI917561 SHE917561 SRA917561 TAW917561 TKS917561 TUO917561 UEK917561 UOG917561 UYC917561 VHY917561 VRU917561 WBQ917561 WLM917561 WVI917561 H983097 IW983097 SS983097 ACO983097 AMK983097 AWG983097 BGC983097 BPY983097 BZU983097 CJQ983097 CTM983097 DDI983097 DNE983097 DXA983097 EGW983097 EQS983097 FAO983097 FKK983097 FUG983097 GEC983097 GNY983097 GXU983097 HHQ983097 HRM983097 IBI983097 ILE983097 IVA983097 JEW983097 JOS983097 JYO983097 KIK983097 KSG983097 LCC983097 LLY983097 LVU983097 MFQ983097 MPM983097 MZI983097 NJE983097 NTA983097 OCW983097 OMS983097 OWO983097 PGK983097 PQG983097 QAC983097 QJY983097 QTU983097 RDQ983097 RNM983097 RXI983097 SHE983097 SRA983097 TAW983097 TKS983097 TUO983097 UEK983097 UOG983097 UYC983097 VHY983097 VRU983097 WBQ983097 WLM983097 WVI983097 H65584 IW65584 SS65584 ACO65584 AMK65584 AWG65584 BGC65584 BPY65584 BZU65584 CJQ65584 CTM65584 DDI65584 DNE65584 DXA65584 EGW65584 EQS65584 FAO65584 FKK65584 FUG65584 GEC65584 GNY65584 GXU65584 HHQ65584 HRM65584 IBI65584 ILE65584 IVA65584 JEW65584 JOS65584 JYO65584 KIK65584 KSG65584 LCC65584 LLY65584 LVU65584 MFQ65584 MPM65584 MZI65584 NJE65584 NTA65584 OCW65584 OMS65584 OWO65584 PGK65584 PQG65584 QAC65584 QJY65584 QTU65584 RDQ65584 RNM65584 RXI65584 SHE65584 SRA65584 TAW65584 TKS65584 TUO65584 UEK65584 UOG65584 UYC65584 VHY65584 VRU65584 WBQ65584 WLM65584 WVI65584 H131120 IW131120 SS131120 ACO131120 AMK131120 AWG131120 BGC131120 BPY131120 BZU131120 CJQ131120 CTM131120 DDI131120 DNE131120 DXA131120 EGW131120 EQS131120 FAO131120 FKK131120 FUG131120 GEC131120 GNY131120 GXU131120 HHQ131120 HRM131120 IBI131120 ILE131120 IVA131120 JEW131120 JOS131120 JYO131120 KIK131120 KSG131120 LCC131120 LLY131120 LVU131120 MFQ131120 MPM131120 MZI131120 NJE131120 NTA131120 OCW131120 OMS131120 OWO131120 PGK131120 PQG131120 QAC131120 QJY131120 QTU131120 RDQ131120 RNM131120 RXI131120 SHE131120 SRA131120 TAW131120 TKS131120 TUO131120 UEK131120 UOG131120 UYC131120 VHY131120 VRU131120 WBQ131120 WLM131120 WVI131120 H196656 IW196656 SS196656 ACO196656 AMK196656 AWG196656 BGC196656 BPY196656 BZU196656 CJQ196656 CTM196656 DDI196656 DNE196656 DXA196656 EGW196656 EQS196656 FAO196656 FKK196656 FUG196656 GEC196656 GNY196656 GXU196656 HHQ196656 HRM196656 IBI196656 ILE196656 IVA196656 JEW196656 JOS196656 JYO196656 KIK196656 KSG196656 LCC196656 LLY196656 LVU196656 MFQ196656 MPM196656 MZI196656 NJE196656 NTA196656 OCW196656 OMS196656 OWO196656 PGK196656 PQG196656 QAC196656 QJY196656 QTU196656 RDQ196656 RNM196656 RXI196656 SHE196656 SRA196656 TAW196656 TKS196656 TUO196656 UEK196656 UOG196656 UYC196656 VHY196656 VRU196656 WBQ196656 WLM196656 WVI196656 H262192 IW262192 SS262192 ACO262192 AMK262192 AWG262192 BGC262192 BPY262192 BZU262192 CJQ262192 CTM262192 DDI262192 DNE262192 DXA262192 EGW262192 EQS262192 FAO262192 FKK262192 FUG262192 GEC262192 GNY262192 GXU262192 HHQ262192 HRM262192 IBI262192 ILE262192 IVA262192 JEW262192 JOS262192 JYO262192 KIK262192 KSG262192 LCC262192 LLY262192 LVU262192 MFQ262192 MPM262192 MZI262192 NJE262192 NTA262192 OCW262192 OMS262192 OWO262192 PGK262192 PQG262192 QAC262192 QJY262192 QTU262192 RDQ262192 RNM262192 RXI262192 SHE262192 SRA262192 TAW262192 TKS262192 TUO262192 UEK262192 UOG262192 UYC262192 VHY262192 VRU262192 WBQ262192 WLM262192 WVI262192 H327728 IW327728 SS327728 ACO327728 AMK327728 AWG327728 BGC327728 BPY327728 BZU327728 CJQ327728 CTM327728 DDI327728 DNE327728 DXA327728 EGW327728 EQS327728 FAO327728 FKK327728 FUG327728 GEC327728 GNY327728 GXU327728 HHQ327728 HRM327728 IBI327728 ILE327728 IVA327728 JEW327728 JOS327728 JYO327728 KIK327728 KSG327728 LCC327728 LLY327728 LVU327728 MFQ327728 MPM327728 MZI327728 NJE327728 NTA327728 OCW327728 OMS327728 OWO327728 PGK327728 PQG327728 QAC327728 QJY327728 QTU327728 RDQ327728 RNM327728 RXI327728 SHE327728 SRA327728 TAW327728 TKS327728 TUO327728 UEK327728 UOG327728 UYC327728 VHY327728 VRU327728 WBQ327728 WLM327728 WVI327728 H393264 IW393264 SS393264 ACO393264 AMK393264 AWG393264 BGC393264 BPY393264 BZU393264 CJQ393264 CTM393264 DDI393264 DNE393264 DXA393264 EGW393264 EQS393264 FAO393264 FKK393264 FUG393264 GEC393264 GNY393264 GXU393264 HHQ393264 HRM393264 IBI393264 ILE393264 IVA393264 JEW393264 JOS393264 JYO393264 KIK393264 KSG393264 LCC393264 LLY393264 LVU393264 MFQ393264 MPM393264 MZI393264 NJE393264 NTA393264 OCW393264 OMS393264 OWO393264 PGK393264 PQG393264 QAC393264 QJY393264 QTU393264 RDQ393264 RNM393264 RXI393264 SHE393264 SRA393264 TAW393264 TKS393264 TUO393264 UEK393264 UOG393264 UYC393264 VHY393264 VRU393264 WBQ393264 WLM393264 WVI393264 H458800 IW458800 SS458800 ACO458800 AMK458800 AWG458800 BGC458800 BPY458800 BZU458800 CJQ458800 CTM458800 DDI458800 DNE458800 DXA458800 EGW458800 EQS458800 FAO458800 FKK458800 FUG458800 GEC458800 GNY458800 GXU458800 HHQ458800 HRM458800 IBI458800 ILE458800 IVA458800 JEW458800 JOS458800 JYO458800 KIK458800 KSG458800 LCC458800 LLY458800 LVU458800 MFQ458800 MPM458800 MZI458800 NJE458800 NTA458800 OCW458800 OMS458800 OWO458800 PGK458800 PQG458800 QAC458800 QJY458800 QTU458800 RDQ458800 RNM458800 RXI458800 SHE458800 SRA458800 TAW458800 TKS458800 TUO458800 UEK458800 UOG458800 UYC458800 VHY458800 VRU458800 WBQ458800 WLM458800 WVI458800 H524336 IW524336 SS524336 ACO524336 AMK524336 AWG524336 BGC524336 BPY524336 BZU524336 CJQ524336 CTM524336 DDI524336 DNE524336 DXA524336 EGW524336 EQS524336 FAO524336 FKK524336 FUG524336 GEC524336 GNY524336 GXU524336 HHQ524336 HRM524336 IBI524336 ILE524336 IVA524336 JEW524336 JOS524336 JYO524336 KIK524336 KSG524336 LCC524336 LLY524336 LVU524336 MFQ524336 MPM524336 MZI524336 NJE524336 NTA524336 OCW524336 OMS524336 OWO524336 PGK524336 PQG524336 QAC524336 QJY524336 QTU524336 RDQ524336 RNM524336 RXI524336 SHE524336 SRA524336 TAW524336 TKS524336 TUO524336 UEK524336 UOG524336 UYC524336 VHY524336 VRU524336 WBQ524336 WLM524336 WVI524336 H589872 IW589872 SS589872 ACO589872 AMK589872 AWG589872 BGC589872 BPY589872 BZU589872 CJQ589872 CTM589872 DDI589872 DNE589872 DXA589872 EGW589872 EQS589872 FAO589872 FKK589872 FUG589872 GEC589872 GNY589872 GXU589872 HHQ589872 HRM589872 IBI589872 ILE589872 IVA589872 JEW589872 JOS589872 JYO589872 KIK589872 KSG589872 LCC589872 LLY589872 LVU589872 MFQ589872 MPM589872 MZI589872 NJE589872 NTA589872 OCW589872 OMS589872 OWO589872 PGK589872 PQG589872 QAC589872 QJY589872 QTU589872 RDQ589872 RNM589872 RXI589872 SHE589872 SRA589872 TAW589872 TKS589872 TUO589872 UEK589872 UOG589872 UYC589872 VHY589872 VRU589872 WBQ589872 WLM589872 WVI589872 H655408 IW655408 SS655408 ACO655408 AMK655408 AWG655408 BGC655408 BPY655408 BZU655408 CJQ655408 CTM655408 DDI655408 DNE655408 DXA655408 EGW655408 EQS655408 FAO655408 FKK655408 FUG655408 GEC655408 GNY655408 GXU655408 HHQ655408 HRM655408 IBI655408 ILE655408 IVA655408 JEW655408 JOS655408 JYO655408 KIK655408 KSG655408 LCC655408 LLY655408 LVU655408 MFQ655408 MPM655408 MZI655408 NJE655408 NTA655408 OCW655408 OMS655408 OWO655408 PGK655408 PQG655408 QAC655408 QJY655408 QTU655408 RDQ655408 RNM655408 RXI655408 SHE655408 SRA655408 TAW655408 TKS655408 TUO655408 UEK655408 UOG655408 UYC655408 VHY655408 VRU655408 WBQ655408 WLM655408 WVI655408 H720944 IW720944 SS720944 ACO720944 AMK720944 AWG720944 BGC720944 BPY720944 BZU720944 CJQ720944 CTM720944 DDI720944 DNE720944 DXA720944 EGW720944 EQS720944 FAO720944 FKK720944 FUG720944 GEC720944 GNY720944 GXU720944 HHQ720944 HRM720944 IBI720944 ILE720944 IVA720944 JEW720944 JOS720944 JYO720944 KIK720944 KSG720944 LCC720944 LLY720944 LVU720944 MFQ720944 MPM720944 MZI720944 NJE720944 NTA720944 OCW720944 OMS720944 OWO720944 PGK720944 PQG720944 QAC720944 QJY720944 QTU720944 RDQ720944 RNM720944 RXI720944 SHE720944 SRA720944 TAW720944 TKS720944 TUO720944 UEK720944 UOG720944 UYC720944 VHY720944 VRU720944 WBQ720944 WLM720944 WVI720944 H786480 IW786480 SS786480 ACO786480 AMK786480 AWG786480 BGC786480 BPY786480 BZU786480 CJQ786480 CTM786480 DDI786480 DNE786480 DXA786480 EGW786480 EQS786480 FAO786480 FKK786480 FUG786480 GEC786480 GNY786480 GXU786480 HHQ786480 HRM786480 IBI786480 ILE786480 IVA786480 JEW786480 JOS786480 JYO786480 KIK786480 KSG786480 LCC786480 LLY786480 LVU786480 MFQ786480 MPM786480 MZI786480 NJE786480 NTA786480 OCW786480 OMS786480 OWO786480 PGK786480 PQG786480 QAC786480 QJY786480 QTU786480 RDQ786480 RNM786480 RXI786480 SHE786480 SRA786480 TAW786480 TKS786480 TUO786480 UEK786480 UOG786480 UYC786480 VHY786480 VRU786480 WBQ786480 WLM786480 WVI786480 H852016 IW852016 SS852016 ACO852016 AMK852016 AWG852016 BGC852016 BPY852016 BZU852016 CJQ852016 CTM852016 DDI852016 DNE852016 DXA852016 EGW852016 EQS852016 FAO852016 FKK852016 FUG852016 GEC852016 GNY852016 GXU852016 HHQ852016 HRM852016 IBI852016 ILE852016 IVA852016 JEW852016 JOS852016 JYO852016 KIK852016 KSG852016 LCC852016 LLY852016 LVU852016 MFQ852016 MPM852016 MZI852016 NJE852016 NTA852016 OCW852016 OMS852016 OWO852016 PGK852016 PQG852016 QAC852016 QJY852016 QTU852016 RDQ852016 RNM852016 RXI852016 SHE852016 SRA852016 TAW852016 TKS852016 TUO852016 UEK852016 UOG852016 UYC852016 VHY852016 VRU852016 WBQ852016 WLM852016 WVI852016 H917552 IW917552 SS917552 ACO917552 AMK917552 AWG917552 BGC917552 BPY917552 BZU917552 CJQ917552 CTM917552 DDI917552 DNE917552 DXA917552 EGW917552 EQS917552 FAO917552 FKK917552 FUG917552 GEC917552 GNY917552 GXU917552 HHQ917552 HRM917552 IBI917552 ILE917552 IVA917552 JEW917552 JOS917552 JYO917552 KIK917552 KSG917552 LCC917552 LLY917552 LVU917552 MFQ917552 MPM917552 MZI917552 NJE917552 NTA917552 OCW917552 OMS917552 OWO917552 PGK917552 PQG917552 QAC917552 QJY917552 QTU917552 RDQ917552 RNM917552 RXI917552 SHE917552 SRA917552 TAW917552 TKS917552 TUO917552 UEK917552 UOG917552 UYC917552 VHY917552 VRU917552 WBQ917552 WLM917552 WVI917552 H983088 IW983088 SS983088 ACO983088 AMK983088 AWG983088 BGC983088 BPY983088 BZU983088 CJQ983088 CTM983088 DDI983088 DNE983088 DXA983088 EGW983088 EQS983088 FAO983088 FKK983088 FUG983088 GEC983088 GNY983088 GXU983088 HHQ983088 HRM983088 IBI983088 ILE983088 IVA983088 JEW983088 JOS983088 JYO983088 KIK983088 KSG983088 LCC983088 LLY983088 LVU983088 MFQ983088 MPM983088 MZI983088 NJE983088 NTA983088 OCW983088 OMS983088 OWO983088 PGK983088 PQG983088 QAC983088 QJY983088 QTU983088 RDQ983088 RNM983088 RXI983088 SHE983088 SRA983088 TAW983088 TKS983088 TUO983088 UEK983088 UOG983088 UYC983088 VHY983088 VRU983088 WBQ983088 WLM983088 WVI983088" xr:uid="{A0E0DEE7-52EE-4C43-99D5-61424BB1B6EE}">
      <formula1>$H$1:$H$2</formula1>
    </dataValidation>
    <dataValidation type="list" allowBlank="1" showInputMessage="1" showErrorMessage="1" sqref="E65569 IT65569 SP65569 ACL65569 AMH65569 AWD65569 BFZ65569 BPV65569 BZR65569 CJN65569 CTJ65569 DDF65569 DNB65569 DWX65569 EGT65569 EQP65569 FAL65569 FKH65569 FUD65569 GDZ65569 GNV65569 GXR65569 HHN65569 HRJ65569 IBF65569 ILB65569 IUX65569 JET65569 JOP65569 JYL65569 KIH65569 KSD65569 LBZ65569 LLV65569 LVR65569 MFN65569 MPJ65569 MZF65569 NJB65569 NSX65569 OCT65569 OMP65569 OWL65569 PGH65569 PQD65569 PZZ65569 QJV65569 QTR65569 RDN65569 RNJ65569 RXF65569 SHB65569 SQX65569 TAT65569 TKP65569 TUL65569 UEH65569 UOD65569 UXZ65569 VHV65569 VRR65569 WBN65569 WLJ65569 WVF65569 E131105 IT131105 SP131105 ACL131105 AMH131105 AWD131105 BFZ131105 BPV131105 BZR131105 CJN131105 CTJ131105 DDF131105 DNB131105 DWX131105 EGT131105 EQP131105 FAL131105 FKH131105 FUD131105 GDZ131105 GNV131105 GXR131105 HHN131105 HRJ131105 IBF131105 ILB131105 IUX131105 JET131105 JOP131105 JYL131105 KIH131105 KSD131105 LBZ131105 LLV131105 LVR131105 MFN131105 MPJ131105 MZF131105 NJB131105 NSX131105 OCT131105 OMP131105 OWL131105 PGH131105 PQD131105 PZZ131105 QJV131105 QTR131105 RDN131105 RNJ131105 RXF131105 SHB131105 SQX131105 TAT131105 TKP131105 TUL131105 UEH131105 UOD131105 UXZ131105 VHV131105 VRR131105 WBN131105 WLJ131105 WVF131105 E196641 IT196641 SP196641 ACL196641 AMH196641 AWD196641 BFZ196641 BPV196641 BZR196641 CJN196641 CTJ196641 DDF196641 DNB196641 DWX196641 EGT196641 EQP196641 FAL196641 FKH196641 FUD196641 GDZ196641 GNV196641 GXR196641 HHN196641 HRJ196641 IBF196641 ILB196641 IUX196641 JET196641 JOP196641 JYL196641 KIH196641 KSD196641 LBZ196641 LLV196641 LVR196641 MFN196641 MPJ196641 MZF196641 NJB196641 NSX196641 OCT196641 OMP196641 OWL196641 PGH196641 PQD196641 PZZ196641 QJV196641 QTR196641 RDN196641 RNJ196641 RXF196641 SHB196641 SQX196641 TAT196641 TKP196641 TUL196641 UEH196641 UOD196641 UXZ196641 VHV196641 VRR196641 WBN196641 WLJ196641 WVF196641 E262177 IT262177 SP262177 ACL262177 AMH262177 AWD262177 BFZ262177 BPV262177 BZR262177 CJN262177 CTJ262177 DDF262177 DNB262177 DWX262177 EGT262177 EQP262177 FAL262177 FKH262177 FUD262177 GDZ262177 GNV262177 GXR262177 HHN262177 HRJ262177 IBF262177 ILB262177 IUX262177 JET262177 JOP262177 JYL262177 KIH262177 KSD262177 LBZ262177 LLV262177 LVR262177 MFN262177 MPJ262177 MZF262177 NJB262177 NSX262177 OCT262177 OMP262177 OWL262177 PGH262177 PQD262177 PZZ262177 QJV262177 QTR262177 RDN262177 RNJ262177 RXF262177 SHB262177 SQX262177 TAT262177 TKP262177 TUL262177 UEH262177 UOD262177 UXZ262177 VHV262177 VRR262177 WBN262177 WLJ262177 WVF262177 E327713 IT327713 SP327713 ACL327713 AMH327713 AWD327713 BFZ327713 BPV327713 BZR327713 CJN327713 CTJ327713 DDF327713 DNB327713 DWX327713 EGT327713 EQP327713 FAL327713 FKH327713 FUD327713 GDZ327713 GNV327713 GXR327713 HHN327713 HRJ327713 IBF327713 ILB327713 IUX327713 JET327713 JOP327713 JYL327713 KIH327713 KSD327713 LBZ327713 LLV327713 LVR327713 MFN327713 MPJ327713 MZF327713 NJB327713 NSX327713 OCT327713 OMP327713 OWL327713 PGH327713 PQD327713 PZZ327713 QJV327713 QTR327713 RDN327713 RNJ327713 RXF327713 SHB327713 SQX327713 TAT327713 TKP327713 TUL327713 UEH327713 UOD327713 UXZ327713 VHV327713 VRR327713 WBN327713 WLJ327713 WVF327713 E393249 IT393249 SP393249 ACL393249 AMH393249 AWD393249 BFZ393249 BPV393249 BZR393249 CJN393249 CTJ393249 DDF393249 DNB393249 DWX393249 EGT393249 EQP393249 FAL393249 FKH393249 FUD393249 GDZ393249 GNV393249 GXR393249 HHN393249 HRJ393249 IBF393249 ILB393249 IUX393249 JET393249 JOP393249 JYL393249 KIH393249 KSD393249 LBZ393249 LLV393249 LVR393249 MFN393249 MPJ393249 MZF393249 NJB393249 NSX393249 OCT393249 OMP393249 OWL393249 PGH393249 PQD393249 PZZ393249 QJV393249 QTR393249 RDN393249 RNJ393249 RXF393249 SHB393249 SQX393249 TAT393249 TKP393249 TUL393249 UEH393249 UOD393249 UXZ393249 VHV393249 VRR393249 WBN393249 WLJ393249 WVF393249 E458785 IT458785 SP458785 ACL458785 AMH458785 AWD458785 BFZ458785 BPV458785 BZR458785 CJN458785 CTJ458785 DDF458785 DNB458785 DWX458785 EGT458785 EQP458785 FAL458785 FKH458785 FUD458785 GDZ458785 GNV458785 GXR458785 HHN458785 HRJ458785 IBF458785 ILB458785 IUX458785 JET458785 JOP458785 JYL458785 KIH458785 KSD458785 LBZ458785 LLV458785 LVR458785 MFN458785 MPJ458785 MZF458785 NJB458785 NSX458785 OCT458785 OMP458785 OWL458785 PGH458785 PQD458785 PZZ458785 QJV458785 QTR458785 RDN458785 RNJ458785 RXF458785 SHB458785 SQX458785 TAT458785 TKP458785 TUL458785 UEH458785 UOD458785 UXZ458785 VHV458785 VRR458785 WBN458785 WLJ458785 WVF458785 E524321 IT524321 SP524321 ACL524321 AMH524321 AWD524321 BFZ524321 BPV524321 BZR524321 CJN524321 CTJ524321 DDF524321 DNB524321 DWX524321 EGT524321 EQP524321 FAL524321 FKH524321 FUD524321 GDZ524321 GNV524321 GXR524321 HHN524321 HRJ524321 IBF524321 ILB524321 IUX524321 JET524321 JOP524321 JYL524321 KIH524321 KSD524321 LBZ524321 LLV524321 LVR524321 MFN524321 MPJ524321 MZF524321 NJB524321 NSX524321 OCT524321 OMP524321 OWL524321 PGH524321 PQD524321 PZZ524321 QJV524321 QTR524321 RDN524321 RNJ524321 RXF524321 SHB524321 SQX524321 TAT524321 TKP524321 TUL524321 UEH524321 UOD524321 UXZ524321 VHV524321 VRR524321 WBN524321 WLJ524321 WVF524321 E589857 IT589857 SP589857 ACL589857 AMH589857 AWD589857 BFZ589857 BPV589857 BZR589857 CJN589857 CTJ589857 DDF589857 DNB589857 DWX589857 EGT589857 EQP589857 FAL589857 FKH589857 FUD589857 GDZ589857 GNV589857 GXR589857 HHN589857 HRJ589857 IBF589857 ILB589857 IUX589857 JET589857 JOP589857 JYL589857 KIH589857 KSD589857 LBZ589857 LLV589857 LVR589857 MFN589857 MPJ589857 MZF589857 NJB589857 NSX589857 OCT589857 OMP589857 OWL589857 PGH589857 PQD589857 PZZ589857 QJV589857 QTR589857 RDN589857 RNJ589857 RXF589857 SHB589857 SQX589857 TAT589857 TKP589857 TUL589857 UEH589857 UOD589857 UXZ589857 VHV589857 VRR589857 WBN589857 WLJ589857 WVF589857 E655393 IT655393 SP655393 ACL655393 AMH655393 AWD655393 BFZ655393 BPV655393 BZR655393 CJN655393 CTJ655393 DDF655393 DNB655393 DWX655393 EGT655393 EQP655393 FAL655393 FKH655393 FUD655393 GDZ655393 GNV655393 GXR655393 HHN655393 HRJ655393 IBF655393 ILB655393 IUX655393 JET655393 JOP655393 JYL655393 KIH655393 KSD655393 LBZ655393 LLV655393 LVR655393 MFN655393 MPJ655393 MZF655393 NJB655393 NSX655393 OCT655393 OMP655393 OWL655393 PGH655393 PQD655393 PZZ655393 QJV655393 QTR655393 RDN655393 RNJ655393 RXF655393 SHB655393 SQX655393 TAT655393 TKP655393 TUL655393 UEH655393 UOD655393 UXZ655393 VHV655393 VRR655393 WBN655393 WLJ655393 WVF655393 E720929 IT720929 SP720929 ACL720929 AMH720929 AWD720929 BFZ720929 BPV720929 BZR720929 CJN720929 CTJ720929 DDF720929 DNB720929 DWX720929 EGT720929 EQP720929 FAL720929 FKH720929 FUD720929 GDZ720929 GNV720929 GXR720929 HHN720929 HRJ720929 IBF720929 ILB720929 IUX720929 JET720929 JOP720929 JYL720929 KIH720929 KSD720929 LBZ720929 LLV720929 LVR720929 MFN720929 MPJ720929 MZF720929 NJB720929 NSX720929 OCT720929 OMP720929 OWL720929 PGH720929 PQD720929 PZZ720929 QJV720929 QTR720929 RDN720929 RNJ720929 RXF720929 SHB720929 SQX720929 TAT720929 TKP720929 TUL720929 UEH720929 UOD720929 UXZ720929 VHV720929 VRR720929 WBN720929 WLJ720929 WVF720929 E786465 IT786465 SP786465 ACL786465 AMH786465 AWD786465 BFZ786465 BPV786465 BZR786465 CJN786465 CTJ786465 DDF786465 DNB786465 DWX786465 EGT786465 EQP786465 FAL786465 FKH786465 FUD786465 GDZ786465 GNV786465 GXR786465 HHN786465 HRJ786465 IBF786465 ILB786465 IUX786465 JET786465 JOP786465 JYL786465 KIH786465 KSD786465 LBZ786465 LLV786465 LVR786465 MFN786465 MPJ786465 MZF786465 NJB786465 NSX786465 OCT786465 OMP786465 OWL786465 PGH786465 PQD786465 PZZ786465 QJV786465 QTR786465 RDN786465 RNJ786465 RXF786465 SHB786465 SQX786465 TAT786465 TKP786465 TUL786465 UEH786465 UOD786465 UXZ786465 VHV786465 VRR786465 WBN786465 WLJ786465 WVF786465 E852001 IT852001 SP852001 ACL852001 AMH852001 AWD852001 BFZ852001 BPV852001 BZR852001 CJN852001 CTJ852001 DDF852001 DNB852001 DWX852001 EGT852001 EQP852001 FAL852001 FKH852001 FUD852001 GDZ852001 GNV852001 GXR852001 HHN852001 HRJ852001 IBF852001 ILB852001 IUX852001 JET852001 JOP852001 JYL852001 KIH852001 KSD852001 LBZ852001 LLV852001 LVR852001 MFN852001 MPJ852001 MZF852001 NJB852001 NSX852001 OCT852001 OMP852001 OWL852001 PGH852001 PQD852001 PZZ852001 QJV852001 QTR852001 RDN852001 RNJ852001 RXF852001 SHB852001 SQX852001 TAT852001 TKP852001 TUL852001 UEH852001 UOD852001 UXZ852001 VHV852001 VRR852001 WBN852001 WLJ852001 WVF852001 E917537 IT917537 SP917537 ACL917537 AMH917537 AWD917537 BFZ917537 BPV917537 BZR917537 CJN917537 CTJ917537 DDF917537 DNB917537 DWX917537 EGT917537 EQP917537 FAL917537 FKH917537 FUD917537 GDZ917537 GNV917537 GXR917537 HHN917537 HRJ917537 IBF917537 ILB917537 IUX917537 JET917537 JOP917537 JYL917537 KIH917537 KSD917537 LBZ917537 LLV917537 LVR917537 MFN917537 MPJ917537 MZF917537 NJB917537 NSX917537 OCT917537 OMP917537 OWL917537 PGH917537 PQD917537 PZZ917537 QJV917537 QTR917537 RDN917537 RNJ917537 RXF917537 SHB917537 SQX917537 TAT917537 TKP917537 TUL917537 UEH917537 UOD917537 UXZ917537 VHV917537 VRR917537 WBN917537 WLJ917537 WVF917537 E983073 IT983073 SP983073 ACL983073 AMH983073 AWD983073 BFZ983073 BPV983073 BZR983073 CJN983073 CTJ983073 DDF983073 DNB983073 DWX983073 EGT983073 EQP983073 FAL983073 FKH983073 FUD983073 GDZ983073 GNV983073 GXR983073 HHN983073 HRJ983073 IBF983073 ILB983073 IUX983073 JET983073 JOP983073 JYL983073 KIH983073 KSD983073 LBZ983073 LLV983073 LVR983073 MFN983073 MPJ983073 MZF983073 NJB983073 NSX983073 OCT983073 OMP983073 OWL983073 PGH983073 PQD983073 PZZ983073 QJV983073 QTR983073 RDN983073 RNJ983073 RXF983073 SHB983073 SQX983073 TAT983073 TKP983073 TUL983073 UEH983073 UOD983073 UXZ983073 VHV983073 VRR983073 WBN983073 WLJ983073 WVF983073 E65575 IT65575 SP65575 ACL65575 AMH65575 AWD65575 BFZ65575 BPV65575 BZR65575 CJN65575 CTJ65575 DDF65575 DNB65575 DWX65575 EGT65575 EQP65575 FAL65575 FKH65575 FUD65575 GDZ65575 GNV65575 GXR65575 HHN65575 HRJ65575 IBF65575 ILB65575 IUX65575 JET65575 JOP65575 JYL65575 KIH65575 KSD65575 LBZ65575 LLV65575 LVR65575 MFN65575 MPJ65575 MZF65575 NJB65575 NSX65575 OCT65575 OMP65575 OWL65575 PGH65575 PQD65575 PZZ65575 QJV65575 QTR65575 RDN65575 RNJ65575 RXF65575 SHB65575 SQX65575 TAT65575 TKP65575 TUL65575 UEH65575 UOD65575 UXZ65575 VHV65575 VRR65575 WBN65575 WLJ65575 WVF65575 E131111 IT131111 SP131111 ACL131111 AMH131111 AWD131111 BFZ131111 BPV131111 BZR131111 CJN131111 CTJ131111 DDF131111 DNB131111 DWX131111 EGT131111 EQP131111 FAL131111 FKH131111 FUD131111 GDZ131111 GNV131111 GXR131111 HHN131111 HRJ131111 IBF131111 ILB131111 IUX131111 JET131111 JOP131111 JYL131111 KIH131111 KSD131111 LBZ131111 LLV131111 LVR131111 MFN131111 MPJ131111 MZF131111 NJB131111 NSX131111 OCT131111 OMP131111 OWL131111 PGH131111 PQD131111 PZZ131111 QJV131111 QTR131111 RDN131111 RNJ131111 RXF131111 SHB131111 SQX131111 TAT131111 TKP131111 TUL131111 UEH131111 UOD131111 UXZ131111 VHV131111 VRR131111 WBN131111 WLJ131111 WVF131111 E196647 IT196647 SP196647 ACL196647 AMH196647 AWD196647 BFZ196647 BPV196647 BZR196647 CJN196647 CTJ196647 DDF196647 DNB196647 DWX196647 EGT196647 EQP196647 FAL196647 FKH196647 FUD196647 GDZ196647 GNV196647 GXR196647 HHN196647 HRJ196647 IBF196647 ILB196647 IUX196647 JET196647 JOP196647 JYL196647 KIH196647 KSD196647 LBZ196647 LLV196647 LVR196647 MFN196647 MPJ196647 MZF196647 NJB196647 NSX196647 OCT196647 OMP196647 OWL196647 PGH196647 PQD196647 PZZ196647 QJV196647 QTR196647 RDN196647 RNJ196647 RXF196647 SHB196647 SQX196647 TAT196647 TKP196647 TUL196647 UEH196647 UOD196647 UXZ196647 VHV196647 VRR196647 WBN196647 WLJ196647 WVF196647 E262183 IT262183 SP262183 ACL262183 AMH262183 AWD262183 BFZ262183 BPV262183 BZR262183 CJN262183 CTJ262183 DDF262183 DNB262183 DWX262183 EGT262183 EQP262183 FAL262183 FKH262183 FUD262183 GDZ262183 GNV262183 GXR262183 HHN262183 HRJ262183 IBF262183 ILB262183 IUX262183 JET262183 JOP262183 JYL262183 KIH262183 KSD262183 LBZ262183 LLV262183 LVR262183 MFN262183 MPJ262183 MZF262183 NJB262183 NSX262183 OCT262183 OMP262183 OWL262183 PGH262183 PQD262183 PZZ262183 QJV262183 QTR262183 RDN262183 RNJ262183 RXF262183 SHB262183 SQX262183 TAT262183 TKP262183 TUL262183 UEH262183 UOD262183 UXZ262183 VHV262183 VRR262183 WBN262183 WLJ262183 WVF262183 E327719 IT327719 SP327719 ACL327719 AMH327719 AWD327719 BFZ327719 BPV327719 BZR327719 CJN327719 CTJ327719 DDF327719 DNB327719 DWX327719 EGT327719 EQP327719 FAL327719 FKH327719 FUD327719 GDZ327719 GNV327719 GXR327719 HHN327719 HRJ327719 IBF327719 ILB327719 IUX327719 JET327719 JOP327719 JYL327719 KIH327719 KSD327719 LBZ327719 LLV327719 LVR327719 MFN327719 MPJ327719 MZF327719 NJB327719 NSX327719 OCT327719 OMP327719 OWL327719 PGH327719 PQD327719 PZZ327719 QJV327719 QTR327719 RDN327719 RNJ327719 RXF327719 SHB327719 SQX327719 TAT327719 TKP327719 TUL327719 UEH327719 UOD327719 UXZ327719 VHV327719 VRR327719 WBN327719 WLJ327719 WVF327719 E393255 IT393255 SP393255 ACL393255 AMH393255 AWD393255 BFZ393255 BPV393255 BZR393255 CJN393255 CTJ393255 DDF393255 DNB393255 DWX393255 EGT393255 EQP393255 FAL393255 FKH393255 FUD393255 GDZ393255 GNV393255 GXR393255 HHN393255 HRJ393255 IBF393255 ILB393255 IUX393255 JET393255 JOP393255 JYL393255 KIH393255 KSD393255 LBZ393255 LLV393255 LVR393255 MFN393255 MPJ393255 MZF393255 NJB393255 NSX393255 OCT393255 OMP393255 OWL393255 PGH393255 PQD393255 PZZ393255 QJV393255 QTR393255 RDN393255 RNJ393255 RXF393255 SHB393255 SQX393255 TAT393255 TKP393255 TUL393255 UEH393255 UOD393255 UXZ393255 VHV393255 VRR393255 WBN393255 WLJ393255 WVF393255 E458791 IT458791 SP458791 ACL458791 AMH458791 AWD458791 BFZ458791 BPV458791 BZR458791 CJN458791 CTJ458791 DDF458791 DNB458791 DWX458791 EGT458791 EQP458791 FAL458791 FKH458791 FUD458791 GDZ458791 GNV458791 GXR458791 HHN458791 HRJ458791 IBF458791 ILB458791 IUX458791 JET458791 JOP458791 JYL458791 KIH458791 KSD458791 LBZ458791 LLV458791 LVR458791 MFN458791 MPJ458791 MZF458791 NJB458791 NSX458791 OCT458791 OMP458791 OWL458791 PGH458791 PQD458791 PZZ458791 QJV458791 QTR458791 RDN458791 RNJ458791 RXF458791 SHB458791 SQX458791 TAT458791 TKP458791 TUL458791 UEH458791 UOD458791 UXZ458791 VHV458791 VRR458791 WBN458791 WLJ458791 WVF458791 E524327 IT524327 SP524327 ACL524327 AMH524327 AWD524327 BFZ524327 BPV524327 BZR524327 CJN524327 CTJ524327 DDF524327 DNB524327 DWX524327 EGT524327 EQP524327 FAL524327 FKH524327 FUD524327 GDZ524327 GNV524327 GXR524327 HHN524327 HRJ524327 IBF524327 ILB524327 IUX524327 JET524327 JOP524327 JYL524327 KIH524327 KSD524327 LBZ524327 LLV524327 LVR524327 MFN524327 MPJ524327 MZF524327 NJB524327 NSX524327 OCT524327 OMP524327 OWL524327 PGH524327 PQD524327 PZZ524327 QJV524327 QTR524327 RDN524327 RNJ524327 RXF524327 SHB524327 SQX524327 TAT524327 TKP524327 TUL524327 UEH524327 UOD524327 UXZ524327 VHV524327 VRR524327 WBN524327 WLJ524327 WVF524327 E589863 IT589863 SP589863 ACL589863 AMH589863 AWD589863 BFZ589863 BPV589863 BZR589863 CJN589863 CTJ589863 DDF589863 DNB589863 DWX589863 EGT589863 EQP589863 FAL589863 FKH589863 FUD589863 GDZ589863 GNV589863 GXR589863 HHN589863 HRJ589863 IBF589863 ILB589863 IUX589863 JET589863 JOP589863 JYL589863 KIH589863 KSD589863 LBZ589863 LLV589863 LVR589863 MFN589863 MPJ589863 MZF589863 NJB589863 NSX589863 OCT589863 OMP589863 OWL589863 PGH589863 PQD589863 PZZ589863 QJV589863 QTR589863 RDN589863 RNJ589863 RXF589863 SHB589863 SQX589863 TAT589863 TKP589863 TUL589863 UEH589863 UOD589863 UXZ589863 VHV589863 VRR589863 WBN589863 WLJ589863 WVF589863 E655399 IT655399 SP655399 ACL655399 AMH655399 AWD655399 BFZ655399 BPV655399 BZR655399 CJN655399 CTJ655399 DDF655399 DNB655399 DWX655399 EGT655399 EQP655399 FAL655399 FKH655399 FUD655399 GDZ655399 GNV655399 GXR655399 HHN655399 HRJ655399 IBF655399 ILB655399 IUX655399 JET655399 JOP655399 JYL655399 KIH655399 KSD655399 LBZ655399 LLV655399 LVR655399 MFN655399 MPJ655399 MZF655399 NJB655399 NSX655399 OCT655399 OMP655399 OWL655399 PGH655399 PQD655399 PZZ655399 QJV655399 QTR655399 RDN655399 RNJ655399 RXF655399 SHB655399 SQX655399 TAT655399 TKP655399 TUL655399 UEH655399 UOD655399 UXZ655399 VHV655399 VRR655399 WBN655399 WLJ655399 WVF655399 E720935 IT720935 SP720935 ACL720935 AMH720935 AWD720935 BFZ720935 BPV720935 BZR720935 CJN720935 CTJ720935 DDF720935 DNB720935 DWX720935 EGT720935 EQP720935 FAL720935 FKH720935 FUD720935 GDZ720935 GNV720935 GXR720935 HHN720935 HRJ720935 IBF720935 ILB720935 IUX720935 JET720935 JOP720935 JYL720935 KIH720935 KSD720935 LBZ720935 LLV720935 LVR720935 MFN720935 MPJ720935 MZF720935 NJB720935 NSX720935 OCT720935 OMP720935 OWL720935 PGH720935 PQD720935 PZZ720935 QJV720935 QTR720935 RDN720935 RNJ720935 RXF720935 SHB720935 SQX720935 TAT720935 TKP720935 TUL720935 UEH720935 UOD720935 UXZ720935 VHV720935 VRR720935 WBN720935 WLJ720935 WVF720935 E786471 IT786471 SP786471 ACL786471 AMH786471 AWD786471 BFZ786471 BPV786471 BZR786471 CJN786471 CTJ786471 DDF786471 DNB786471 DWX786471 EGT786471 EQP786471 FAL786471 FKH786471 FUD786471 GDZ786471 GNV786471 GXR786471 HHN786471 HRJ786471 IBF786471 ILB786471 IUX786471 JET786471 JOP786471 JYL786471 KIH786471 KSD786471 LBZ786471 LLV786471 LVR786471 MFN786471 MPJ786471 MZF786471 NJB786471 NSX786471 OCT786471 OMP786471 OWL786471 PGH786471 PQD786471 PZZ786471 QJV786471 QTR786471 RDN786471 RNJ786471 RXF786471 SHB786471 SQX786471 TAT786471 TKP786471 TUL786471 UEH786471 UOD786471 UXZ786471 VHV786471 VRR786471 WBN786471 WLJ786471 WVF786471 E852007 IT852007 SP852007 ACL852007 AMH852007 AWD852007 BFZ852007 BPV852007 BZR852007 CJN852007 CTJ852007 DDF852007 DNB852007 DWX852007 EGT852007 EQP852007 FAL852007 FKH852007 FUD852007 GDZ852007 GNV852007 GXR852007 HHN852007 HRJ852007 IBF852007 ILB852007 IUX852007 JET852007 JOP852007 JYL852007 KIH852007 KSD852007 LBZ852007 LLV852007 LVR852007 MFN852007 MPJ852007 MZF852007 NJB852007 NSX852007 OCT852007 OMP852007 OWL852007 PGH852007 PQD852007 PZZ852007 QJV852007 QTR852007 RDN852007 RNJ852007 RXF852007 SHB852007 SQX852007 TAT852007 TKP852007 TUL852007 UEH852007 UOD852007 UXZ852007 VHV852007 VRR852007 WBN852007 WLJ852007 WVF852007 E917543 IT917543 SP917543 ACL917543 AMH917543 AWD917543 BFZ917543 BPV917543 BZR917543 CJN917543 CTJ917543 DDF917543 DNB917543 DWX917543 EGT917543 EQP917543 FAL917543 FKH917543 FUD917543 GDZ917543 GNV917543 GXR917543 HHN917543 HRJ917543 IBF917543 ILB917543 IUX917543 JET917543 JOP917543 JYL917543 KIH917543 KSD917543 LBZ917543 LLV917543 LVR917543 MFN917543 MPJ917543 MZF917543 NJB917543 NSX917543 OCT917543 OMP917543 OWL917543 PGH917543 PQD917543 PZZ917543 QJV917543 QTR917543 RDN917543 RNJ917543 RXF917543 SHB917543 SQX917543 TAT917543 TKP917543 TUL917543 UEH917543 UOD917543 UXZ917543 VHV917543 VRR917543 WBN917543 WLJ917543 WVF917543 E983079 IT983079 SP983079 ACL983079 AMH983079 AWD983079 BFZ983079 BPV983079 BZR983079 CJN983079 CTJ983079 DDF983079 DNB983079 DWX983079 EGT983079 EQP983079 FAL983079 FKH983079 FUD983079 GDZ983079 GNV983079 GXR983079 HHN983079 HRJ983079 IBF983079 ILB983079 IUX983079 JET983079 JOP983079 JYL983079 KIH983079 KSD983079 LBZ983079 LLV983079 LVR983079 MFN983079 MPJ983079 MZF983079 NJB983079 NSX983079 OCT983079 OMP983079 OWL983079 PGH983079 PQD983079 PZZ983079 QJV983079 QTR983079 RDN983079 RNJ983079 RXF983079 SHB983079 SQX983079 TAT983079 TKP983079 TUL983079 UEH983079 UOD983079 UXZ983079 VHV983079 VRR983079 WBN983079 WLJ983079 WVF983079" xr:uid="{CCD44594-CA0C-44A6-A743-5B7F84D9EC49}">
      <formula1>$E$1:$E$3</formula1>
    </dataValidation>
    <dataValidation type="list" allowBlank="1" showInputMessage="1" showErrorMessage="1" sqref="H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H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H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H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H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H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H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H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H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H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H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H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H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H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H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H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xr:uid="{BD140279-0174-4FC2-87B7-A6099FF1E199}">
      <formula1>$H$1:$H$3</formula1>
    </dataValidation>
    <dataValidation type="textLength" errorStyle="warning" imeMode="halfAlpha" allowBlank="1" showInputMessage="1" showErrorMessage="1" errorTitle="DBタイトルは" error="4文字以上16文字以内で入力してください" sqref="E17:F18 IT17:IU18 SP17:SQ18 ACL17:ACM18 AMH17:AMI18 AWD17:AWE18 BFZ17:BGA18 BPV17:BPW18 BZR17:BZS18 CJN17:CJO18 CTJ17:CTK18 DDF17:DDG18 DNB17:DNC18 DWX17:DWY18 EGT17:EGU18 EQP17:EQQ18 FAL17:FAM18 FKH17:FKI18 FUD17:FUE18 GDZ17:GEA18 GNV17:GNW18 GXR17:GXS18 HHN17:HHO18 HRJ17:HRK18 IBF17:IBG18 ILB17:ILC18 IUX17:IUY18 JET17:JEU18 JOP17:JOQ18 JYL17:JYM18 KIH17:KII18 KSD17:KSE18 LBZ17:LCA18 LLV17:LLW18 LVR17:LVS18 MFN17:MFO18 MPJ17:MPK18 MZF17:MZG18 NJB17:NJC18 NSX17:NSY18 OCT17:OCU18 OMP17:OMQ18 OWL17:OWM18 PGH17:PGI18 PQD17:PQE18 PZZ17:QAA18 QJV17:QJW18 QTR17:QTS18 RDN17:RDO18 RNJ17:RNK18 RXF17:RXG18 SHB17:SHC18 SQX17:SQY18 TAT17:TAU18 TKP17:TKQ18 TUL17:TUM18 UEH17:UEI18 UOD17:UOE18 UXZ17:UYA18 VHV17:VHW18 VRR17:VRS18 WBN17:WBO18 WLJ17:WLK18 WVF17:WVG18 E65562:F65563 IT65562:IU65563 SP65562:SQ65563 ACL65562:ACM65563 AMH65562:AMI65563 AWD65562:AWE65563 BFZ65562:BGA65563 BPV65562:BPW65563 BZR65562:BZS65563 CJN65562:CJO65563 CTJ65562:CTK65563 DDF65562:DDG65563 DNB65562:DNC65563 DWX65562:DWY65563 EGT65562:EGU65563 EQP65562:EQQ65563 FAL65562:FAM65563 FKH65562:FKI65563 FUD65562:FUE65563 GDZ65562:GEA65563 GNV65562:GNW65563 GXR65562:GXS65563 HHN65562:HHO65563 HRJ65562:HRK65563 IBF65562:IBG65563 ILB65562:ILC65563 IUX65562:IUY65563 JET65562:JEU65563 JOP65562:JOQ65563 JYL65562:JYM65563 KIH65562:KII65563 KSD65562:KSE65563 LBZ65562:LCA65563 LLV65562:LLW65563 LVR65562:LVS65563 MFN65562:MFO65563 MPJ65562:MPK65563 MZF65562:MZG65563 NJB65562:NJC65563 NSX65562:NSY65563 OCT65562:OCU65563 OMP65562:OMQ65563 OWL65562:OWM65563 PGH65562:PGI65563 PQD65562:PQE65563 PZZ65562:QAA65563 QJV65562:QJW65563 QTR65562:QTS65563 RDN65562:RDO65563 RNJ65562:RNK65563 RXF65562:RXG65563 SHB65562:SHC65563 SQX65562:SQY65563 TAT65562:TAU65563 TKP65562:TKQ65563 TUL65562:TUM65563 UEH65562:UEI65563 UOD65562:UOE65563 UXZ65562:UYA65563 VHV65562:VHW65563 VRR65562:VRS65563 WBN65562:WBO65563 WLJ65562:WLK65563 WVF65562:WVG65563 E131098:F131099 IT131098:IU131099 SP131098:SQ131099 ACL131098:ACM131099 AMH131098:AMI131099 AWD131098:AWE131099 BFZ131098:BGA131099 BPV131098:BPW131099 BZR131098:BZS131099 CJN131098:CJO131099 CTJ131098:CTK131099 DDF131098:DDG131099 DNB131098:DNC131099 DWX131098:DWY131099 EGT131098:EGU131099 EQP131098:EQQ131099 FAL131098:FAM131099 FKH131098:FKI131099 FUD131098:FUE131099 GDZ131098:GEA131099 GNV131098:GNW131099 GXR131098:GXS131099 HHN131098:HHO131099 HRJ131098:HRK131099 IBF131098:IBG131099 ILB131098:ILC131099 IUX131098:IUY131099 JET131098:JEU131099 JOP131098:JOQ131099 JYL131098:JYM131099 KIH131098:KII131099 KSD131098:KSE131099 LBZ131098:LCA131099 LLV131098:LLW131099 LVR131098:LVS131099 MFN131098:MFO131099 MPJ131098:MPK131099 MZF131098:MZG131099 NJB131098:NJC131099 NSX131098:NSY131099 OCT131098:OCU131099 OMP131098:OMQ131099 OWL131098:OWM131099 PGH131098:PGI131099 PQD131098:PQE131099 PZZ131098:QAA131099 QJV131098:QJW131099 QTR131098:QTS131099 RDN131098:RDO131099 RNJ131098:RNK131099 RXF131098:RXG131099 SHB131098:SHC131099 SQX131098:SQY131099 TAT131098:TAU131099 TKP131098:TKQ131099 TUL131098:TUM131099 UEH131098:UEI131099 UOD131098:UOE131099 UXZ131098:UYA131099 VHV131098:VHW131099 VRR131098:VRS131099 WBN131098:WBO131099 WLJ131098:WLK131099 WVF131098:WVG131099 E196634:F196635 IT196634:IU196635 SP196634:SQ196635 ACL196634:ACM196635 AMH196634:AMI196635 AWD196634:AWE196635 BFZ196634:BGA196635 BPV196634:BPW196635 BZR196634:BZS196635 CJN196634:CJO196635 CTJ196634:CTK196635 DDF196634:DDG196635 DNB196634:DNC196635 DWX196634:DWY196635 EGT196634:EGU196635 EQP196634:EQQ196635 FAL196634:FAM196635 FKH196634:FKI196635 FUD196634:FUE196635 GDZ196634:GEA196635 GNV196634:GNW196635 GXR196634:GXS196635 HHN196634:HHO196635 HRJ196634:HRK196635 IBF196634:IBG196635 ILB196634:ILC196635 IUX196634:IUY196635 JET196634:JEU196635 JOP196634:JOQ196635 JYL196634:JYM196635 KIH196634:KII196635 KSD196634:KSE196635 LBZ196634:LCA196635 LLV196634:LLW196635 LVR196634:LVS196635 MFN196634:MFO196635 MPJ196634:MPK196635 MZF196634:MZG196635 NJB196634:NJC196635 NSX196634:NSY196635 OCT196634:OCU196635 OMP196634:OMQ196635 OWL196634:OWM196635 PGH196634:PGI196635 PQD196634:PQE196635 PZZ196634:QAA196635 QJV196634:QJW196635 QTR196634:QTS196635 RDN196634:RDO196635 RNJ196634:RNK196635 RXF196634:RXG196635 SHB196634:SHC196635 SQX196634:SQY196635 TAT196634:TAU196635 TKP196634:TKQ196635 TUL196634:TUM196635 UEH196634:UEI196635 UOD196634:UOE196635 UXZ196634:UYA196635 VHV196634:VHW196635 VRR196634:VRS196635 WBN196634:WBO196635 WLJ196634:WLK196635 WVF196634:WVG196635 E262170:F262171 IT262170:IU262171 SP262170:SQ262171 ACL262170:ACM262171 AMH262170:AMI262171 AWD262170:AWE262171 BFZ262170:BGA262171 BPV262170:BPW262171 BZR262170:BZS262171 CJN262170:CJO262171 CTJ262170:CTK262171 DDF262170:DDG262171 DNB262170:DNC262171 DWX262170:DWY262171 EGT262170:EGU262171 EQP262170:EQQ262171 FAL262170:FAM262171 FKH262170:FKI262171 FUD262170:FUE262171 GDZ262170:GEA262171 GNV262170:GNW262171 GXR262170:GXS262171 HHN262170:HHO262171 HRJ262170:HRK262171 IBF262170:IBG262171 ILB262170:ILC262171 IUX262170:IUY262171 JET262170:JEU262171 JOP262170:JOQ262171 JYL262170:JYM262171 KIH262170:KII262171 KSD262170:KSE262171 LBZ262170:LCA262171 LLV262170:LLW262171 LVR262170:LVS262171 MFN262170:MFO262171 MPJ262170:MPK262171 MZF262170:MZG262171 NJB262170:NJC262171 NSX262170:NSY262171 OCT262170:OCU262171 OMP262170:OMQ262171 OWL262170:OWM262171 PGH262170:PGI262171 PQD262170:PQE262171 PZZ262170:QAA262171 QJV262170:QJW262171 QTR262170:QTS262171 RDN262170:RDO262171 RNJ262170:RNK262171 RXF262170:RXG262171 SHB262170:SHC262171 SQX262170:SQY262171 TAT262170:TAU262171 TKP262170:TKQ262171 TUL262170:TUM262171 UEH262170:UEI262171 UOD262170:UOE262171 UXZ262170:UYA262171 VHV262170:VHW262171 VRR262170:VRS262171 WBN262170:WBO262171 WLJ262170:WLK262171 WVF262170:WVG262171 E327706:F327707 IT327706:IU327707 SP327706:SQ327707 ACL327706:ACM327707 AMH327706:AMI327707 AWD327706:AWE327707 BFZ327706:BGA327707 BPV327706:BPW327707 BZR327706:BZS327707 CJN327706:CJO327707 CTJ327706:CTK327707 DDF327706:DDG327707 DNB327706:DNC327707 DWX327706:DWY327707 EGT327706:EGU327707 EQP327706:EQQ327707 FAL327706:FAM327707 FKH327706:FKI327707 FUD327706:FUE327707 GDZ327706:GEA327707 GNV327706:GNW327707 GXR327706:GXS327707 HHN327706:HHO327707 HRJ327706:HRK327707 IBF327706:IBG327707 ILB327706:ILC327707 IUX327706:IUY327707 JET327706:JEU327707 JOP327706:JOQ327707 JYL327706:JYM327707 KIH327706:KII327707 KSD327706:KSE327707 LBZ327706:LCA327707 LLV327706:LLW327707 LVR327706:LVS327707 MFN327706:MFO327707 MPJ327706:MPK327707 MZF327706:MZG327707 NJB327706:NJC327707 NSX327706:NSY327707 OCT327706:OCU327707 OMP327706:OMQ327707 OWL327706:OWM327707 PGH327706:PGI327707 PQD327706:PQE327707 PZZ327706:QAA327707 QJV327706:QJW327707 QTR327706:QTS327707 RDN327706:RDO327707 RNJ327706:RNK327707 RXF327706:RXG327707 SHB327706:SHC327707 SQX327706:SQY327707 TAT327706:TAU327707 TKP327706:TKQ327707 TUL327706:TUM327707 UEH327706:UEI327707 UOD327706:UOE327707 UXZ327706:UYA327707 VHV327706:VHW327707 VRR327706:VRS327707 WBN327706:WBO327707 WLJ327706:WLK327707 WVF327706:WVG327707 E393242:F393243 IT393242:IU393243 SP393242:SQ393243 ACL393242:ACM393243 AMH393242:AMI393243 AWD393242:AWE393243 BFZ393242:BGA393243 BPV393242:BPW393243 BZR393242:BZS393243 CJN393242:CJO393243 CTJ393242:CTK393243 DDF393242:DDG393243 DNB393242:DNC393243 DWX393242:DWY393243 EGT393242:EGU393243 EQP393242:EQQ393243 FAL393242:FAM393243 FKH393242:FKI393243 FUD393242:FUE393243 GDZ393242:GEA393243 GNV393242:GNW393243 GXR393242:GXS393243 HHN393242:HHO393243 HRJ393242:HRK393243 IBF393242:IBG393243 ILB393242:ILC393243 IUX393242:IUY393243 JET393242:JEU393243 JOP393242:JOQ393243 JYL393242:JYM393243 KIH393242:KII393243 KSD393242:KSE393243 LBZ393242:LCA393243 LLV393242:LLW393243 LVR393242:LVS393243 MFN393242:MFO393243 MPJ393242:MPK393243 MZF393242:MZG393243 NJB393242:NJC393243 NSX393242:NSY393243 OCT393242:OCU393243 OMP393242:OMQ393243 OWL393242:OWM393243 PGH393242:PGI393243 PQD393242:PQE393243 PZZ393242:QAA393243 QJV393242:QJW393243 QTR393242:QTS393243 RDN393242:RDO393243 RNJ393242:RNK393243 RXF393242:RXG393243 SHB393242:SHC393243 SQX393242:SQY393243 TAT393242:TAU393243 TKP393242:TKQ393243 TUL393242:TUM393243 UEH393242:UEI393243 UOD393242:UOE393243 UXZ393242:UYA393243 VHV393242:VHW393243 VRR393242:VRS393243 WBN393242:WBO393243 WLJ393242:WLK393243 WVF393242:WVG393243 E458778:F458779 IT458778:IU458779 SP458778:SQ458779 ACL458778:ACM458779 AMH458778:AMI458779 AWD458778:AWE458779 BFZ458778:BGA458779 BPV458778:BPW458779 BZR458778:BZS458779 CJN458778:CJO458779 CTJ458778:CTK458779 DDF458778:DDG458779 DNB458778:DNC458779 DWX458778:DWY458779 EGT458778:EGU458779 EQP458778:EQQ458779 FAL458778:FAM458779 FKH458778:FKI458779 FUD458778:FUE458779 GDZ458778:GEA458779 GNV458778:GNW458779 GXR458778:GXS458779 HHN458778:HHO458779 HRJ458778:HRK458779 IBF458778:IBG458779 ILB458778:ILC458779 IUX458778:IUY458779 JET458778:JEU458779 JOP458778:JOQ458779 JYL458778:JYM458779 KIH458778:KII458779 KSD458778:KSE458779 LBZ458778:LCA458779 LLV458778:LLW458779 LVR458778:LVS458779 MFN458778:MFO458779 MPJ458778:MPK458779 MZF458778:MZG458779 NJB458778:NJC458779 NSX458778:NSY458779 OCT458778:OCU458779 OMP458778:OMQ458779 OWL458778:OWM458779 PGH458778:PGI458779 PQD458778:PQE458779 PZZ458778:QAA458779 QJV458778:QJW458779 QTR458778:QTS458779 RDN458778:RDO458779 RNJ458778:RNK458779 RXF458778:RXG458779 SHB458778:SHC458779 SQX458778:SQY458779 TAT458778:TAU458779 TKP458778:TKQ458779 TUL458778:TUM458779 UEH458778:UEI458779 UOD458778:UOE458779 UXZ458778:UYA458779 VHV458778:VHW458779 VRR458778:VRS458779 WBN458778:WBO458779 WLJ458778:WLK458779 WVF458778:WVG458779 E524314:F524315 IT524314:IU524315 SP524314:SQ524315 ACL524314:ACM524315 AMH524314:AMI524315 AWD524314:AWE524315 BFZ524314:BGA524315 BPV524314:BPW524315 BZR524314:BZS524315 CJN524314:CJO524315 CTJ524314:CTK524315 DDF524314:DDG524315 DNB524314:DNC524315 DWX524314:DWY524315 EGT524314:EGU524315 EQP524314:EQQ524315 FAL524314:FAM524315 FKH524314:FKI524315 FUD524314:FUE524315 GDZ524314:GEA524315 GNV524314:GNW524315 GXR524314:GXS524315 HHN524314:HHO524315 HRJ524314:HRK524315 IBF524314:IBG524315 ILB524314:ILC524315 IUX524314:IUY524315 JET524314:JEU524315 JOP524314:JOQ524315 JYL524314:JYM524315 KIH524314:KII524315 KSD524314:KSE524315 LBZ524314:LCA524315 LLV524314:LLW524315 LVR524314:LVS524315 MFN524314:MFO524315 MPJ524314:MPK524315 MZF524314:MZG524315 NJB524314:NJC524315 NSX524314:NSY524315 OCT524314:OCU524315 OMP524314:OMQ524315 OWL524314:OWM524315 PGH524314:PGI524315 PQD524314:PQE524315 PZZ524314:QAA524315 QJV524314:QJW524315 QTR524314:QTS524315 RDN524314:RDO524315 RNJ524314:RNK524315 RXF524314:RXG524315 SHB524314:SHC524315 SQX524314:SQY524315 TAT524314:TAU524315 TKP524314:TKQ524315 TUL524314:TUM524315 UEH524314:UEI524315 UOD524314:UOE524315 UXZ524314:UYA524315 VHV524314:VHW524315 VRR524314:VRS524315 WBN524314:WBO524315 WLJ524314:WLK524315 WVF524314:WVG524315 E589850:F589851 IT589850:IU589851 SP589850:SQ589851 ACL589850:ACM589851 AMH589850:AMI589851 AWD589850:AWE589851 BFZ589850:BGA589851 BPV589850:BPW589851 BZR589850:BZS589851 CJN589850:CJO589851 CTJ589850:CTK589851 DDF589850:DDG589851 DNB589850:DNC589851 DWX589850:DWY589851 EGT589850:EGU589851 EQP589850:EQQ589851 FAL589850:FAM589851 FKH589850:FKI589851 FUD589850:FUE589851 GDZ589850:GEA589851 GNV589850:GNW589851 GXR589850:GXS589851 HHN589850:HHO589851 HRJ589850:HRK589851 IBF589850:IBG589851 ILB589850:ILC589851 IUX589850:IUY589851 JET589850:JEU589851 JOP589850:JOQ589851 JYL589850:JYM589851 KIH589850:KII589851 KSD589850:KSE589851 LBZ589850:LCA589851 LLV589850:LLW589851 LVR589850:LVS589851 MFN589850:MFO589851 MPJ589850:MPK589851 MZF589850:MZG589851 NJB589850:NJC589851 NSX589850:NSY589851 OCT589850:OCU589851 OMP589850:OMQ589851 OWL589850:OWM589851 PGH589850:PGI589851 PQD589850:PQE589851 PZZ589850:QAA589851 QJV589850:QJW589851 QTR589850:QTS589851 RDN589850:RDO589851 RNJ589850:RNK589851 RXF589850:RXG589851 SHB589850:SHC589851 SQX589850:SQY589851 TAT589850:TAU589851 TKP589850:TKQ589851 TUL589850:TUM589851 UEH589850:UEI589851 UOD589850:UOE589851 UXZ589850:UYA589851 VHV589850:VHW589851 VRR589850:VRS589851 WBN589850:WBO589851 WLJ589850:WLK589851 WVF589850:WVG589851 E655386:F655387 IT655386:IU655387 SP655386:SQ655387 ACL655386:ACM655387 AMH655386:AMI655387 AWD655386:AWE655387 BFZ655386:BGA655387 BPV655386:BPW655387 BZR655386:BZS655387 CJN655386:CJO655387 CTJ655386:CTK655387 DDF655386:DDG655387 DNB655386:DNC655387 DWX655386:DWY655387 EGT655386:EGU655387 EQP655386:EQQ655387 FAL655386:FAM655387 FKH655386:FKI655387 FUD655386:FUE655387 GDZ655386:GEA655387 GNV655386:GNW655387 GXR655386:GXS655387 HHN655386:HHO655387 HRJ655386:HRK655387 IBF655386:IBG655387 ILB655386:ILC655387 IUX655386:IUY655387 JET655386:JEU655387 JOP655386:JOQ655387 JYL655386:JYM655387 KIH655386:KII655387 KSD655386:KSE655387 LBZ655386:LCA655387 LLV655386:LLW655387 LVR655386:LVS655387 MFN655386:MFO655387 MPJ655386:MPK655387 MZF655386:MZG655387 NJB655386:NJC655387 NSX655386:NSY655387 OCT655386:OCU655387 OMP655386:OMQ655387 OWL655386:OWM655387 PGH655386:PGI655387 PQD655386:PQE655387 PZZ655386:QAA655387 QJV655386:QJW655387 QTR655386:QTS655387 RDN655386:RDO655387 RNJ655386:RNK655387 RXF655386:RXG655387 SHB655386:SHC655387 SQX655386:SQY655387 TAT655386:TAU655387 TKP655386:TKQ655387 TUL655386:TUM655387 UEH655386:UEI655387 UOD655386:UOE655387 UXZ655386:UYA655387 VHV655386:VHW655387 VRR655386:VRS655387 WBN655386:WBO655387 WLJ655386:WLK655387 WVF655386:WVG655387 E720922:F720923 IT720922:IU720923 SP720922:SQ720923 ACL720922:ACM720923 AMH720922:AMI720923 AWD720922:AWE720923 BFZ720922:BGA720923 BPV720922:BPW720923 BZR720922:BZS720923 CJN720922:CJO720923 CTJ720922:CTK720923 DDF720922:DDG720923 DNB720922:DNC720923 DWX720922:DWY720923 EGT720922:EGU720923 EQP720922:EQQ720923 FAL720922:FAM720923 FKH720922:FKI720923 FUD720922:FUE720923 GDZ720922:GEA720923 GNV720922:GNW720923 GXR720922:GXS720923 HHN720922:HHO720923 HRJ720922:HRK720923 IBF720922:IBG720923 ILB720922:ILC720923 IUX720922:IUY720923 JET720922:JEU720923 JOP720922:JOQ720923 JYL720922:JYM720923 KIH720922:KII720923 KSD720922:KSE720923 LBZ720922:LCA720923 LLV720922:LLW720923 LVR720922:LVS720923 MFN720922:MFO720923 MPJ720922:MPK720923 MZF720922:MZG720923 NJB720922:NJC720923 NSX720922:NSY720923 OCT720922:OCU720923 OMP720922:OMQ720923 OWL720922:OWM720923 PGH720922:PGI720923 PQD720922:PQE720923 PZZ720922:QAA720923 QJV720922:QJW720923 QTR720922:QTS720923 RDN720922:RDO720923 RNJ720922:RNK720923 RXF720922:RXG720923 SHB720922:SHC720923 SQX720922:SQY720923 TAT720922:TAU720923 TKP720922:TKQ720923 TUL720922:TUM720923 UEH720922:UEI720923 UOD720922:UOE720923 UXZ720922:UYA720923 VHV720922:VHW720923 VRR720922:VRS720923 WBN720922:WBO720923 WLJ720922:WLK720923 WVF720922:WVG720923 E786458:F786459 IT786458:IU786459 SP786458:SQ786459 ACL786458:ACM786459 AMH786458:AMI786459 AWD786458:AWE786459 BFZ786458:BGA786459 BPV786458:BPW786459 BZR786458:BZS786459 CJN786458:CJO786459 CTJ786458:CTK786459 DDF786458:DDG786459 DNB786458:DNC786459 DWX786458:DWY786459 EGT786458:EGU786459 EQP786458:EQQ786459 FAL786458:FAM786459 FKH786458:FKI786459 FUD786458:FUE786459 GDZ786458:GEA786459 GNV786458:GNW786459 GXR786458:GXS786459 HHN786458:HHO786459 HRJ786458:HRK786459 IBF786458:IBG786459 ILB786458:ILC786459 IUX786458:IUY786459 JET786458:JEU786459 JOP786458:JOQ786459 JYL786458:JYM786459 KIH786458:KII786459 KSD786458:KSE786459 LBZ786458:LCA786459 LLV786458:LLW786459 LVR786458:LVS786459 MFN786458:MFO786459 MPJ786458:MPK786459 MZF786458:MZG786459 NJB786458:NJC786459 NSX786458:NSY786459 OCT786458:OCU786459 OMP786458:OMQ786459 OWL786458:OWM786459 PGH786458:PGI786459 PQD786458:PQE786459 PZZ786458:QAA786459 QJV786458:QJW786459 QTR786458:QTS786459 RDN786458:RDO786459 RNJ786458:RNK786459 RXF786458:RXG786459 SHB786458:SHC786459 SQX786458:SQY786459 TAT786458:TAU786459 TKP786458:TKQ786459 TUL786458:TUM786459 UEH786458:UEI786459 UOD786458:UOE786459 UXZ786458:UYA786459 VHV786458:VHW786459 VRR786458:VRS786459 WBN786458:WBO786459 WLJ786458:WLK786459 WVF786458:WVG786459 E851994:F851995 IT851994:IU851995 SP851994:SQ851995 ACL851994:ACM851995 AMH851994:AMI851995 AWD851994:AWE851995 BFZ851994:BGA851995 BPV851994:BPW851995 BZR851994:BZS851995 CJN851994:CJO851995 CTJ851994:CTK851995 DDF851994:DDG851995 DNB851994:DNC851995 DWX851994:DWY851995 EGT851994:EGU851995 EQP851994:EQQ851995 FAL851994:FAM851995 FKH851994:FKI851995 FUD851994:FUE851995 GDZ851994:GEA851995 GNV851994:GNW851995 GXR851994:GXS851995 HHN851994:HHO851995 HRJ851994:HRK851995 IBF851994:IBG851995 ILB851994:ILC851995 IUX851994:IUY851995 JET851994:JEU851995 JOP851994:JOQ851995 JYL851994:JYM851995 KIH851994:KII851995 KSD851994:KSE851995 LBZ851994:LCA851995 LLV851994:LLW851995 LVR851994:LVS851995 MFN851994:MFO851995 MPJ851994:MPK851995 MZF851994:MZG851995 NJB851994:NJC851995 NSX851994:NSY851995 OCT851994:OCU851995 OMP851994:OMQ851995 OWL851994:OWM851995 PGH851994:PGI851995 PQD851994:PQE851995 PZZ851994:QAA851995 QJV851994:QJW851995 QTR851994:QTS851995 RDN851994:RDO851995 RNJ851994:RNK851995 RXF851994:RXG851995 SHB851994:SHC851995 SQX851994:SQY851995 TAT851994:TAU851995 TKP851994:TKQ851995 TUL851994:TUM851995 UEH851994:UEI851995 UOD851994:UOE851995 UXZ851994:UYA851995 VHV851994:VHW851995 VRR851994:VRS851995 WBN851994:WBO851995 WLJ851994:WLK851995 WVF851994:WVG851995 E917530:F917531 IT917530:IU917531 SP917530:SQ917531 ACL917530:ACM917531 AMH917530:AMI917531 AWD917530:AWE917531 BFZ917530:BGA917531 BPV917530:BPW917531 BZR917530:BZS917531 CJN917530:CJO917531 CTJ917530:CTK917531 DDF917530:DDG917531 DNB917530:DNC917531 DWX917530:DWY917531 EGT917530:EGU917531 EQP917530:EQQ917531 FAL917530:FAM917531 FKH917530:FKI917531 FUD917530:FUE917531 GDZ917530:GEA917531 GNV917530:GNW917531 GXR917530:GXS917531 HHN917530:HHO917531 HRJ917530:HRK917531 IBF917530:IBG917531 ILB917530:ILC917531 IUX917530:IUY917531 JET917530:JEU917531 JOP917530:JOQ917531 JYL917530:JYM917531 KIH917530:KII917531 KSD917530:KSE917531 LBZ917530:LCA917531 LLV917530:LLW917531 LVR917530:LVS917531 MFN917530:MFO917531 MPJ917530:MPK917531 MZF917530:MZG917531 NJB917530:NJC917531 NSX917530:NSY917531 OCT917530:OCU917531 OMP917530:OMQ917531 OWL917530:OWM917531 PGH917530:PGI917531 PQD917530:PQE917531 PZZ917530:QAA917531 QJV917530:QJW917531 QTR917530:QTS917531 RDN917530:RDO917531 RNJ917530:RNK917531 RXF917530:RXG917531 SHB917530:SHC917531 SQX917530:SQY917531 TAT917530:TAU917531 TKP917530:TKQ917531 TUL917530:TUM917531 UEH917530:UEI917531 UOD917530:UOE917531 UXZ917530:UYA917531 VHV917530:VHW917531 VRR917530:VRS917531 WBN917530:WBO917531 WLJ917530:WLK917531 WVF917530:WVG917531 E983066:F983067 IT983066:IU983067 SP983066:SQ983067 ACL983066:ACM983067 AMH983066:AMI983067 AWD983066:AWE983067 BFZ983066:BGA983067 BPV983066:BPW983067 BZR983066:BZS983067 CJN983066:CJO983067 CTJ983066:CTK983067 DDF983066:DDG983067 DNB983066:DNC983067 DWX983066:DWY983067 EGT983066:EGU983067 EQP983066:EQQ983067 FAL983066:FAM983067 FKH983066:FKI983067 FUD983066:FUE983067 GDZ983066:GEA983067 GNV983066:GNW983067 GXR983066:GXS983067 HHN983066:HHO983067 HRJ983066:HRK983067 IBF983066:IBG983067 ILB983066:ILC983067 IUX983066:IUY983067 JET983066:JEU983067 JOP983066:JOQ983067 JYL983066:JYM983067 KIH983066:KII983067 KSD983066:KSE983067 LBZ983066:LCA983067 LLV983066:LLW983067 LVR983066:LVS983067 MFN983066:MFO983067 MPJ983066:MPK983067 MZF983066:MZG983067 NJB983066:NJC983067 NSX983066:NSY983067 OCT983066:OCU983067 OMP983066:OMQ983067 OWL983066:OWM983067 PGH983066:PGI983067 PQD983066:PQE983067 PZZ983066:QAA983067 QJV983066:QJW983067 QTR983066:QTS983067 RDN983066:RDO983067 RNJ983066:RNK983067 RXF983066:RXG983067 SHB983066:SHC983067 SQX983066:SQY983067 TAT983066:TAU983067 TKP983066:TKQ983067 TUL983066:TUM983067 UEH983066:UEI983067 UOD983066:UOE983067 UXZ983066:UYA983067 VHV983066:VHW983067 VRR983066:VRS983067 WBN983066:WBO983067 WLJ983066:WLK983067 WVF983066:WVG983067" xr:uid="{FBF96959-F920-4AAD-A02D-E3C212F2FE08}">
      <formula1>4</formula1>
      <formula2>16</formula2>
    </dataValidation>
  </dataValidations>
  <pageMargins left="0.75" right="0.75" top="1" bottom="1" header="0.51200000000000001" footer="0.51200000000000001"/>
  <pageSetup paperSize="9" scale="58" fitToWidth="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57548-4A87-458D-88E4-2E5B98C2DC5C}">
  <dimension ref="A1:N263"/>
  <sheetViews>
    <sheetView showGridLines="0" view="pageBreakPreview" topLeftCell="B15" zoomScaleNormal="85" zoomScaleSheetLayoutView="100" workbookViewId="0">
      <selection activeCell="C15" sqref="C15:D15"/>
    </sheetView>
  </sheetViews>
  <sheetFormatPr defaultRowHeight="20.25" customHeight="1"/>
  <cols>
    <col min="1" max="1" width="9" style="1" hidden="1" customWidth="1"/>
    <col min="2" max="2" width="4.375" style="1" customWidth="1"/>
    <col min="3" max="3" width="3.625" style="1" customWidth="1"/>
    <col min="4" max="4" width="10.625" style="1" customWidth="1"/>
    <col min="5" max="5" width="20.625" style="1" customWidth="1"/>
    <col min="6" max="6" width="18.625" style="1" customWidth="1"/>
    <col min="7" max="7" width="3.625" style="1" customWidth="1"/>
    <col min="8" max="8" width="10.625" style="1" customWidth="1"/>
    <col min="9" max="9" width="20.625" style="1" customWidth="1"/>
    <col min="10" max="10" width="18.625" style="1" customWidth="1"/>
    <col min="11" max="13" width="10.625" style="1" customWidth="1"/>
    <col min="14" max="14" width="10.625" style="1" hidden="1" customWidth="1"/>
    <col min="15" max="254" width="8.75" style="1"/>
    <col min="255" max="255" width="0" style="1" hidden="1" customWidth="1"/>
    <col min="256" max="256" width="7.5" style="1" bestFit="1" customWidth="1"/>
    <col min="257" max="257" width="3.625" style="1" customWidth="1"/>
    <col min="258" max="258" width="15.625" style="1" customWidth="1"/>
    <col min="259" max="259" width="23.5" style="1" customWidth="1"/>
    <col min="260" max="260" width="12.625" style="1" customWidth="1"/>
    <col min="261" max="261" width="13.625" style="1" customWidth="1"/>
    <col min="262" max="262" width="15.625" style="1" customWidth="1"/>
    <col min="263" max="263" width="19.625" style="1" customWidth="1"/>
    <col min="264" max="266" width="2.5" style="1" customWidth="1"/>
    <col min="267" max="269" width="10.625" style="1" customWidth="1"/>
    <col min="270" max="270" width="0" style="1" hidden="1" customWidth="1"/>
    <col min="271" max="510" width="8.75" style="1"/>
    <col min="511" max="511" width="0" style="1" hidden="1" customWidth="1"/>
    <col min="512" max="512" width="7.5" style="1" bestFit="1" customWidth="1"/>
    <col min="513" max="513" width="3.625" style="1" customWidth="1"/>
    <col min="514" max="514" width="15.625" style="1" customWidth="1"/>
    <col min="515" max="515" width="23.5" style="1" customWidth="1"/>
    <col min="516" max="516" width="12.625" style="1" customWidth="1"/>
    <col min="517" max="517" width="13.625" style="1" customWidth="1"/>
    <col min="518" max="518" width="15.625" style="1" customWidth="1"/>
    <col min="519" max="519" width="19.625" style="1" customWidth="1"/>
    <col min="520" max="522" width="2.5" style="1" customWidth="1"/>
    <col min="523" max="525" width="10.625" style="1" customWidth="1"/>
    <col min="526" max="526" width="0" style="1" hidden="1" customWidth="1"/>
    <col min="527" max="766" width="8.75" style="1"/>
    <col min="767" max="767" width="0" style="1" hidden="1" customWidth="1"/>
    <col min="768" max="768" width="7.5" style="1" bestFit="1" customWidth="1"/>
    <col min="769" max="769" width="3.625" style="1" customWidth="1"/>
    <col min="770" max="770" width="15.625" style="1" customWidth="1"/>
    <col min="771" max="771" width="23.5" style="1" customWidth="1"/>
    <col min="772" max="772" width="12.625" style="1" customWidth="1"/>
    <col min="773" max="773" width="13.625" style="1" customWidth="1"/>
    <col min="774" max="774" width="15.625" style="1" customWidth="1"/>
    <col min="775" max="775" width="19.625" style="1" customWidth="1"/>
    <col min="776" max="778" width="2.5" style="1" customWidth="1"/>
    <col min="779" max="781" width="10.625" style="1" customWidth="1"/>
    <col min="782" max="782" width="0" style="1" hidden="1" customWidth="1"/>
    <col min="783" max="1022" width="8.75" style="1"/>
    <col min="1023" max="1023" width="0" style="1" hidden="1" customWidth="1"/>
    <col min="1024" max="1024" width="7.5" style="1" bestFit="1" customWidth="1"/>
    <col min="1025" max="1025" width="3.625" style="1" customWidth="1"/>
    <col min="1026" max="1026" width="15.625" style="1" customWidth="1"/>
    <col min="1027" max="1027" width="23.5" style="1" customWidth="1"/>
    <col min="1028" max="1028" width="12.625" style="1" customWidth="1"/>
    <col min="1029" max="1029" width="13.625" style="1" customWidth="1"/>
    <col min="1030" max="1030" width="15.625" style="1" customWidth="1"/>
    <col min="1031" max="1031" width="19.625" style="1" customWidth="1"/>
    <col min="1032" max="1034" width="2.5" style="1" customWidth="1"/>
    <col min="1035" max="1037" width="10.625" style="1" customWidth="1"/>
    <col min="1038" max="1038" width="0" style="1" hidden="1" customWidth="1"/>
    <col min="1039" max="1278" width="8.75" style="1"/>
    <col min="1279" max="1279" width="0" style="1" hidden="1" customWidth="1"/>
    <col min="1280" max="1280" width="7.5" style="1" bestFit="1" customWidth="1"/>
    <col min="1281" max="1281" width="3.625" style="1" customWidth="1"/>
    <col min="1282" max="1282" width="15.625" style="1" customWidth="1"/>
    <col min="1283" max="1283" width="23.5" style="1" customWidth="1"/>
    <col min="1284" max="1284" width="12.625" style="1" customWidth="1"/>
    <col min="1285" max="1285" width="13.625" style="1" customWidth="1"/>
    <col min="1286" max="1286" width="15.625" style="1" customWidth="1"/>
    <col min="1287" max="1287" width="19.625" style="1" customWidth="1"/>
    <col min="1288" max="1290" width="2.5" style="1" customWidth="1"/>
    <col min="1291" max="1293" width="10.625" style="1" customWidth="1"/>
    <col min="1294" max="1294" width="0" style="1" hidden="1" customWidth="1"/>
    <col min="1295" max="1534" width="8.75" style="1"/>
    <col min="1535" max="1535" width="0" style="1" hidden="1" customWidth="1"/>
    <col min="1536" max="1536" width="7.5" style="1" bestFit="1" customWidth="1"/>
    <col min="1537" max="1537" width="3.625" style="1" customWidth="1"/>
    <col min="1538" max="1538" width="15.625" style="1" customWidth="1"/>
    <col min="1539" max="1539" width="23.5" style="1" customWidth="1"/>
    <col min="1540" max="1540" width="12.625" style="1" customWidth="1"/>
    <col min="1541" max="1541" width="13.625" style="1" customWidth="1"/>
    <col min="1542" max="1542" width="15.625" style="1" customWidth="1"/>
    <col min="1543" max="1543" width="19.625" style="1" customWidth="1"/>
    <col min="1544" max="1546" width="2.5" style="1" customWidth="1"/>
    <col min="1547" max="1549" width="10.625" style="1" customWidth="1"/>
    <col min="1550" max="1550" width="0" style="1" hidden="1" customWidth="1"/>
    <col min="1551" max="1790" width="8.75" style="1"/>
    <col min="1791" max="1791" width="0" style="1" hidden="1" customWidth="1"/>
    <col min="1792" max="1792" width="7.5" style="1" bestFit="1" customWidth="1"/>
    <col min="1793" max="1793" width="3.625" style="1" customWidth="1"/>
    <col min="1794" max="1794" width="15.625" style="1" customWidth="1"/>
    <col min="1795" max="1795" width="23.5" style="1" customWidth="1"/>
    <col min="1796" max="1796" width="12.625" style="1" customWidth="1"/>
    <col min="1797" max="1797" width="13.625" style="1" customWidth="1"/>
    <col min="1798" max="1798" width="15.625" style="1" customWidth="1"/>
    <col min="1799" max="1799" width="19.625" style="1" customWidth="1"/>
    <col min="1800" max="1802" width="2.5" style="1" customWidth="1"/>
    <col min="1803" max="1805" width="10.625" style="1" customWidth="1"/>
    <col min="1806" max="1806" width="0" style="1" hidden="1" customWidth="1"/>
    <col min="1807" max="2046" width="8.75" style="1"/>
    <col min="2047" max="2047" width="0" style="1" hidden="1" customWidth="1"/>
    <col min="2048" max="2048" width="7.5" style="1" bestFit="1" customWidth="1"/>
    <col min="2049" max="2049" width="3.625" style="1" customWidth="1"/>
    <col min="2050" max="2050" width="15.625" style="1" customWidth="1"/>
    <col min="2051" max="2051" width="23.5" style="1" customWidth="1"/>
    <col min="2052" max="2052" width="12.625" style="1" customWidth="1"/>
    <col min="2053" max="2053" width="13.625" style="1" customWidth="1"/>
    <col min="2054" max="2054" width="15.625" style="1" customWidth="1"/>
    <col min="2055" max="2055" width="19.625" style="1" customWidth="1"/>
    <col min="2056" max="2058" width="2.5" style="1" customWidth="1"/>
    <col min="2059" max="2061" width="10.625" style="1" customWidth="1"/>
    <col min="2062" max="2062" width="0" style="1" hidden="1" customWidth="1"/>
    <col min="2063" max="2302" width="8.75" style="1"/>
    <col min="2303" max="2303" width="0" style="1" hidden="1" customWidth="1"/>
    <col min="2304" max="2304" width="7.5" style="1" bestFit="1" customWidth="1"/>
    <col min="2305" max="2305" width="3.625" style="1" customWidth="1"/>
    <col min="2306" max="2306" width="15.625" style="1" customWidth="1"/>
    <col min="2307" max="2307" width="23.5" style="1" customWidth="1"/>
    <col min="2308" max="2308" width="12.625" style="1" customWidth="1"/>
    <col min="2309" max="2309" width="13.625" style="1" customWidth="1"/>
    <col min="2310" max="2310" width="15.625" style="1" customWidth="1"/>
    <col min="2311" max="2311" width="19.625" style="1" customWidth="1"/>
    <col min="2312" max="2314" width="2.5" style="1" customWidth="1"/>
    <col min="2315" max="2317" width="10.625" style="1" customWidth="1"/>
    <col min="2318" max="2318" width="0" style="1" hidden="1" customWidth="1"/>
    <col min="2319" max="2558" width="8.75" style="1"/>
    <col min="2559" max="2559" width="0" style="1" hidden="1" customWidth="1"/>
    <col min="2560" max="2560" width="7.5" style="1" bestFit="1" customWidth="1"/>
    <col min="2561" max="2561" width="3.625" style="1" customWidth="1"/>
    <col min="2562" max="2562" width="15.625" style="1" customWidth="1"/>
    <col min="2563" max="2563" width="23.5" style="1" customWidth="1"/>
    <col min="2564" max="2564" width="12.625" style="1" customWidth="1"/>
    <col min="2565" max="2565" width="13.625" style="1" customWidth="1"/>
    <col min="2566" max="2566" width="15.625" style="1" customWidth="1"/>
    <col min="2567" max="2567" width="19.625" style="1" customWidth="1"/>
    <col min="2568" max="2570" width="2.5" style="1" customWidth="1"/>
    <col min="2571" max="2573" width="10.625" style="1" customWidth="1"/>
    <col min="2574" max="2574" width="0" style="1" hidden="1" customWidth="1"/>
    <col min="2575" max="2814" width="8.75" style="1"/>
    <col min="2815" max="2815" width="0" style="1" hidden="1" customWidth="1"/>
    <col min="2816" max="2816" width="7.5" style="1" bestFit="1" customWidth="1"/>
    <col min="2817" max="2817" width="3.625" style="1" customWidth="1"/>
    <col min="2818" max="2818" width="15.625" style="1" customWidth="1"/>
    <col min="2819" max="2819" width="23.5" style="1" customWidth="1"/>
    <col min="2820" max="2820" width="12.625" style="1" customWidth="1"/>
    <col min="2821" max="2821" width="13.625" style="1" customWidth="1"/>
    <col min="2822" max="2822" width="15.625" style="1" customWidth="1"/>
    <col min="2823" max="2823" width="19.625" style="1" customWidth="1"/>
    <col min="2824" max="2826" width="2.5" style="1" customWidth="1"/>
    <col min="2827" max="2829" width="10.625" style="1" customWidth="1"/>
    <col min="2830" max="2830" width="0" style="1" hidden="1" customWidth="1"/>
    <col min="2831" max="3070" width="8.75" style="1"/>
    <col min="3071" max="3071" width="0" style="1" hidden="1" customWidth="1"/>
    <col min="3072" max="3072" width="7.5" style="1" bestFit="1" customWidth="1"/>
    <col min="3073" max="3073" width="3.625" style="1" customWidth="1"/>
    <col min="3074" max="3074" width="15.625" style="1" customWidth="1"/>
    <col min="3075" max="3075" width="23.5" style="1" customWidth="1"/>
    <col min="3076" max="3076" width="12.625" style="1" customWidth="1"/>
    <col min="3077" max="3077" width="13.625" style="1" customWidth="1"/>
    <col min="3078" max="3078" width="15.625" style="1" customWidth="1"/>
    <col min="3079" max="3079" width="19.625" style="1" customWidth="1"/>
    <col min="3080" max="3082" width="2.5" style="1" customWidth="1"/>
    <col min="3083" max="3085" width="10.625" style="1" customWidth="1"/>
    <col min="3086" max="3086" width="0" style="1" hidden="1" customWidth="1"/>
    <col min="3087" max="3326" width="8.75" style="1"/>
    <col min="3327" max="3327" width="0" style="1" hidden="1" customWidth="1"/>
    <col min="3328" max="3328" width="7.5" style="1" bestFit="1" customWidth="1"/>
    <col min="3329" max="3329" width="3.625" style="1" customWidth="1"/>
    <col min="3330" max="3330" width="15.625" style="1" customWidth="1"/>
    <col min="3331" max="3331" width="23.5" style="1" customWidth="1"/>
    <col min="3332" max="3332" width="12.625" style="1" customWidth="1"/>
    <col min="3333" max="3333" width="13.625" style="1" customWidth="1"/>
    <col min="3334" max="3334" width="15.625" style="1" customWidth="1"/>
    <col min="3335" max="3335" width="19.625" style="1" customWidth="1"/>
    <col min="3336" max="3338" width="2.5" style="1" customWidth="1"/>
    <col min="3339" max="3341" width="10.625" style="1" customWidth="1"/>
    <col min="3342" max="3342" width="0" style="1" hidden="1" customWidth="1"/>
    <col min="3343" max="3582" width="8.75" style="1"/>
    <col min="3583" max="3583" width="0" style="1" hidden="1" customWidth="1"/>
    <col min="3584" max="3584" width="7.5" style="1" bestFit="1" customWidth="1"/>
    <col min="3585" max="3585" width="3.625" style="1" customWidth="1"/>
    <col min="3586" max="3586" width="15.625" style="1" customWidth="1"/>
    <col min="3587" max="3587" width="23.5" style="1" customWidth="1"/>
    <col min="3588" max="3588" width="12.625" style="1" customWidth="1"/>
    <col min="3589" max="3589" width="13.625" style="1" customWidth="1"/>
    <col min="3590" max="3590" width="15.625" style="1" customWidth="1"/>
    <col min="3591" max="3591" width="19.625" style="1" customWidth="1"/>
    <col min="3592" max="3594" width="2.5" style="1" customWidth="1"/>
    <col min="3595" max="3597" width="10.625" style="1" customWidth="1"/>
    <col min="3598" max="3598" width="0" style="1" hidden="1" customWidth="1"/>
    <col min="3599" max="3838" width="8.75" style="1"/>
    <col min="3839" max="3839" width="0" style="1" hidden="1" customWidth="1"/>
    <col min="3840" max="3840" width="7.5" style="1" bestFit="1" customWidth="1"/>
    <col min="3841" max="3841" width="3.625" style="1" customWidth="1"/>
    <col min="3842" max="3842" width="15.625" style="1" customWidth="1"/>
    <col min="3843" max="3843" width="23.5" style="1" customWidth="1"/>
    <col min="3844" max="3844" width="12.625" style="1" customWidth="1"/>
    <col min="3845" max="3845" width="13.625" style="1" customWidth="1"/>
    <col min="3846" max="3846" width="15.625" style="1" customWidth="1"/>
    <col min="3847" max="3847" width="19.625" style="1" customWidth="1"/>
    <col min="3848" max="3850" width="2.5" style="1" customWidth="1"/>
    <col min="3851" max="3853" width="10.625" style="1" customWidth="1"/>
    <col min="3854" max="3854" width="0" style="1" hidden="1" customWidth="1"/>
    <col min="3855" max="4094" width="8.75" style="1"/>
    <col min="4095" max="4095" width="0" style="1" hidden="1" customWidth="1"/>
    <col min="4096" max="4096" width="7.5" style="1" bestFit="1" customWidth="1"/>
    <col min="4097" max="4097" width="3.625" style="1" customWidth="1"/>
    <col min="4098" max="4098" width="15.625" style="1" customWidth="1"/>
    <col min="4099" max="4099" width="23.5" style="1" customWidth="1"/>
    <col min="4100" max="4100" width="12.625" style="1" customWidth="1"/>
    <col min="4101" max="4101" width="13.625" style="1" customWidth="1"/>
    <col min="4102" max="4102" width="15.625" style="1" customWidth="1"/>
    <col min="4103" max="4103" width="19.625" style="1" customWidth="1"/>
    <col min="4104" max="4106" width="2.5" style="1" customWidth="1"/>
    <col min="4107" max="4109" width="10.625" style="1" customWidth="1"/>
    <col min="4110" max="4110" width="0" style="1" hidden="1" customWidth="1"/>
    <col min="4111" max="4350" width="8.75" style="1"/>
    <col min="4351" max="4351" width="0" style="1" hidden="1" customWidth="1"/>
    <col min="4352" max="4352" width="7.5" style="1" bestFit="1" customWidth="1"/>
    <col min="4353" max="4353" width="3.625" style="1" customWidth="1"/>
    <col min="4354" max="4354" width="15.625" style="1" customWidth="1"/>
    <col min="4355" max="4355" width="23.5" style="1" customWidth="1"/>
    <col min="4356" max="4356" width="12.625" style="1" customWidth="1"/>
    <col min="4357" max="4357" width="13.625" style="1" customWidth="1"/>
    <col min="4358" max="4358" width="15.625" style="1" customWidth="1"/>
    <col min="4359" max="4359" width="19.625" style="1" customWidth="1"/>
    <col min="4360" max="4362" width="2.5" style="1" customWidth="1"/>
    <col min="4363" max="4365" width="10.625" style="1" customWidth="1"/>
    <col min="4366" max="4366" width="0" style="1" hidden="1" customWidth="1"/>
    <col min="4367" max="4606" width="8.75" style="1"/>
    <col min="4607" max="4607" width="0" style="1" hidden="1" customWidth="1"/>
    <col min="4608" max="4608" width="7.5" style="1" bestFit="1" customWidth="1"/>
    <col min="4609" max="4609" width="3.625" style="1" customWidth="1"/>
    <col min="4610" max="4610" width="15.625" style="1" customWidth="1"/>
    <col min="4611" max="4611" width="23.5" style="1" customWidth="1"/>
    <col min="4612" max="4612" width="12.625" style="1" customWidth="1"/>
    <col min="4613" max="4613" width="13.625" style="1" customWidth="1"/>
    <col min="4614" max="4614" width="15.625" style="1" customWidth="1"/>
    <col min="4615" max="4615" width="19.625" style="1" customWidth="1"/>
    <col min="4616" max="4618" width="2.5" style="1" customWidth="1"/>
    <col min="4619" max="4621" width="10.625" style="1" customWidth="1"/>
    <col min="4622" max="4622" width="0" style="1" hidden="1" customWidth="1"/>
    <col min="4623" max="4862" width="8.75" style="1"/>
    <col min="4863" max="4863" width="0" style="1" hidden="1" customWidth="1"/>
    <col min="4864" max="4864" width="7.5" style="1" bestFit="1" customWidth="1"/>
    <col min="4865" max="4865" width="3.625" style="1" customWidth="1"/>
    <col min="4866" max="4866" width="15.625" style="1" customWidth="1"/>
    <col min="4867" max="4867" width="23.5" style="1" customWidth="1"/>
    <col min="4868" max="4868" width="12.625" style="1" customWidth="1"/>
    <col min="4869" max="4869" width="13.625" style="1" customWidth="1"/>
    <col min="4870" max="4870" width="15.625" style="1" customWidth="1"/>
    <col min="4871" max="4871" width="19.625" style="1" customWidth="1"/>
    <col min="4872" max="4874" width="2.5" style="1" customWidth="1"/>
    <col min="4875" max="4877" width="10.625" style="1" customWidth="1"/>
    <col min="4878" max="4878" width="0" style="1" hidden="1" customWidth="1"/>
    <col min="4879" max="5118" width="8.75" style="1"/>
    <col min="5119" max="5119" width="0" style="1" hidden="1" customWidth="1"/>
    <col min="5120" max="5120" width="7.5" style="1" bestFit="1" customWidth="1"/>
    <col min="5121" max="5121" width="3.625" style="1" customWidth="1"/>
    <col min="5122" max="5122" width="15.625" style="1" customWidth="1"/>
    <col min="5123" max="5123" width="23.5" style="1" customWidth="1"/>
    <col min="5124" max="5124" width="12.625" style="1" customWidth="1"/>
    <col min="5125" max="5125" width="13.625" style="1" customWidth="1"/>
    <col min="5126" max="5126" width="15.625" style="1" customWidth="1"/>
    <col min="5127" max="5127" width="19.625" style="1" customWidth="1"/>
    <col min="5128" max="5130" width="2.5" style="1" customWidth="1"/>
    <col min="5131" max="5133" width="10.625" style="1" customWidth="1"/>
    <col min="5134" max="5134" width="0" style="1" hidden="1" customWidth="1"/>
    <col min="5135" max="5374" width="8.75" style="1"/>
    <col min="5375" max="5375" width="0" style="1" hidden="1" customWidth="1"/>
    <col min="5376" max="5376" width="7.5" style="1" bestFit="1" customWidth="1"/>
    <col min="5377" max="5377" width="3.625" style="1" customWidth="1"/>
    <col min="5378" max="5378" width="15.625" style="1" customWidth="1"/>
    <col min="5379" max="5379" width="23.5" style="1" customWidth="1"/>
    <col min="5380" max="5380" width="12.625" style="1" customWidth="1"/>
    <col min="5381" max="5381" width="13.625" style="1" customWidth="1"/>
    <col min="5382" max="5382" width="15.625" style="1" customWidth="1"/>
    <col min="5383" max="5383" width="19.625" style="1" customWidth="1"/>
    <col min="5384" max="5386" width="2.5" style="1" customWidth="1"/>
    <col min="5387" max="5389" width="10.625" style="1" customWidth="1"/>
    <col min="5390" max="5390" width="0" style="1" hidden="1" customWidth="1"/>
    <col min="5391" max="5630" width="8.75" style="1"/>
    <col min="5631" max="5631" width="0" style="1" hidden="1" customWidth="1"/>
    <col min="5632" max="5632" width="7.5" style="1" bestFit="1" customWidth="1"/>
    <col min="5633" max="5633" width="3.625" style="1" customWidth="1"/>
    <col min="5634" max="5634" width="15.625" style="1" customWidth="1"/>
    <col min="5635" max="5635" width="23.5" style="1" customWidth="1"/>
    <col min="5636" max="5636" width="12.625" style="1" customWidth="1"/>
    <col min="5637" max="5637" width="13.625" style="1" customWidth="1"/>
    <col min="5638" max="5638" width="15.625" style="1" customWidth="1"/>
    <col min="5639" max="5639" width="19.625" style="1" customWidth="1"/>
    <col min="5640" max="5642" width="2.5" style="1" customWidth="1"/>
    <col min="5643" max="5645" width="10.625" style="1" customWidth="1"/>
    <col min="5646" max="5646" width="0" style="1" hidden="1" customWidth="1"/>
    <col min="5647" max="5886" width="8.75" style="1"/>
    <col min="5887" max="5887" width="0" style="1" hidden="1" customWidth="1"/>
    <col min="5888" max="5888" width="7.5" style="1" bestFit="1" customWidth="1"/>
    <col min="5889" max="5889" width="3.625" style="1" customWidth="1"/>
    <col min="5890" max="5890" width="15.625" style="1" customWidth="1"/>
    <col min="5891" max="5891" width="23.5" style="1" customWidth="1"/>
    <col min="5892" max="5892" width="12.625" style="1" customWidth="1"/>
    <col min="5893" max="5893" width="13.625" style="1" customWidth="1"/>
    <col min="5894" max="5894" width="15.625" style="1" customWidth="1"/>
    <col min="5895" max="5895" width="19.625" style="1" customWidth="1"/>
    <col min="5896" max="5898" width="2.5" style="1" customWidth="1"/>
    <col min="5899" max="5901" width="10.625" style="1" customWidth="1"/>
    <col min="5902" max="5902" width="0" style="1" hidden="1" customWidth="1"/>
    <col min="5903" max="6142" width="8.75" style="1"/>
    <col min="6143" max="6143" width="0" style="1" hidden="1" customWidth="1"/>
    <col min="6144" max="6144" width="7.5" style="1" bestFit="1" customWidth="1"/>
    <col min="6145" max="6145" width="3.625" style="1" customWidth="1"/>
    <col min="6146" max="6146" width="15.625" style="1" customWidth="1"/>
    <col min="6147" max="6147" width="23.5" style="1" customWidth="1"/>
    <col min="6148" max="6148" width="12.625" style="1" customWidth="1"/>
    <col min="6149" max="6149" width="13.625" style="1" customWidth="1"/>
    <col min="6150" max="6150" width="15.625" style="1" customWidth="1"/>
    <col min="6151" max="6151" width="19.625" style="1" customWidth="1"/>
    <col min="6152" max="6154" width="2.5" style="1" customWidth="1"/>
    <col min="6155" max="6157" width="10.625" style="1" customWidth="1"/>
    <col min="6158" max="6158" width="0" style="1" hidden="1" customWidth="1"/>
    <col min="6159" max="6398" width="8.75" style="1"/>
    <col min="6399" max="6399" width="0" style="1" hidden="1" customWidth="1"/>
    <col min="6400" max="6400" width="7.5" style="1" bestFit="1" customWidth="1"/>
    <col min="6401" max="6401" width="3.625" style="1" customWidth="1"/>
    <col min="6402" max="6402" width="15.625" style="1" customWidth="1"/>
    <col min="6403" max="6403" width="23.5" style="1" customWidth="1"/>
    <col min="6404" max="6404" width="12.625" style="1" customWidth="1"/>
    <col min="6405" max="6405" width="13.625" style="1" customWidth="1"/>
    <col min="6406" max="6406" width="15.625" style="1" customWidth="1"/>
    <col min="6407" max="6407" width="19.625" style="1" customWidth="1"/>
    <col min="6408" max="6410" width="2.5" style="1" customWidth="1"/>
    <col min="6411" max="6413" width="10.625" style="1" customWidth="1"/>
    <col min="6414" max="6414" width="0" style="1" hidden="1" customWidth="1"/>
    <col min="6415" max="6654" width="8.75" style="1"/>
    <col min="6655" max="6655" width="0" style="1" hidden="1" customWidth="1"/>
    <col min="6656" max="6656" width="7.5" style="1" bestFit="1" customWidth="1"/>
    <col min="6657" max="6657" width="3.625" style="1" customWidth="1"/>
    <col min="6658" max="6658" width="15.625" style="1" customWidth="1"/>
    <col min="6659" max="6659" width="23.5" style="1" customWidth="1"/>
    <col min="6660" max="6660" width="12.625" style="1" customWidth="1"/>
    <col min="6661" max="6661" width="13.625" style="1" customWidth="1"/>
    <col min="6662" max="6662" width="15.625" style="1" customWidth="1"/>
    <col min="6663" max="6663" width="19.625" style="1" customWidth="1"/>
    <col min="6664" max="6666" width="2.5" style="1" customWidth="1"/>
    <col min="6667" max="6669" width="10.625" style="1" customWidth="1"/>
    <col min="6670" max="6670" width="0" style="1" hidden="1" customWidth="1"/>
    <col min="6671" max="6910" width="8.75" style="1"/>
    <col min="6911" max="6911" width="0" style="1" hidden="1" customWidth="1"/>
    <col min="6912" max="6912" width="7.5" style="1" bestFit="1" customWidth="1"/>
    <col min="6913" max="6913" width="3.625" style="1" customWidth="1"/>
    <col min="6914" max="6914" width="15.625" style="1" customWidth="1"/>
    <col min="6915" max="6915" width="23.5" style="1" customWidth="1"/>
    <col min="6916" max="6916" width="12.625" style="1" customWidth="1"/>
    <col min="6917" max="6917" width="13.625" style="1" customWidth="1"/>
    <col min="6918" max="6918" width="15.625" style="1" customWidth="1"/>
    <col min="6919" max="6919" width="19.625" style="1" customWidth="1"/>
    <col min="6920" max="6922" width="2.5" style="1" customWidth="1"/>
    <col min="6923" max="6925" width="10.625" style="1" customWidth="1"/>
    <col min="6926" max="6926" width="0" style="1" hidden="1" customWidth="1"/>
    <col min="6927" max="7166" width="8.75" style="1"/>
    <col min="7167" max="7167" width="0" style="1" hidden="1" customWidth="1"/>
    <col min="7168" max="7168" width="7.5" style="1" bestFit="1" customWidth="1"/>
    <col min="7169" max="7169" width="3.625" style="1" customWidth="1"/>
    <col min="7170" max="7170" width="15.625" style="1" customWidth="1"/>
    <col min="7171" max="7171" width="23.5" style="1" customWidth="1"/>
    <col min="7172" max="7172" width="12.625" style="1" customWidth="1"/>
    <col min="7173" max="7173" width="13.625" style="1" customWidth="1"/>
    <col min="7174" max="7174" width="15.625" style="1" customWidth="1"/>
    <col min="7175" max="7175" width="19.625" style="1" customWidth="1"/>
    <col min="7176" max="7178" width="2.5" style="1" customWidth="1"/>
    <col min="7179" max="7181" width="10.625" style="1" customWidth="1"/>
    <col min="7182" max="7182" width="0" style="1" hidden="1" customWidth="1"/>
    <col min="7183" max="7422" width="8.75" style="1"/>
    <col min="7423" max="7423" width="0" style="1" hidden="1" customWidth="1"/>
    <col min="7424" max="7424" width="7.5" style="1" bestFit="1" customWidth="1"/>
    <col min="7425" max="7425" width="3.625" style="1" customWidth="1"/>
    <col min="7426" max="7426" width="15.625" style="1" customWidth="1"/>
    <col min="7427" max="7427" width="23.5" style="1" customWidth="1"/>
    <col min="7428" max="7428" width="12.625" style="1" customWidth="1"/>
    <col min="7429" max="7429" width="13.625" style="1" customWidth="1"/>
    <col min="7430" max="7430" width="15.625" style="1" customWidth="1"/>
    <col min="7431" max="7431" width="19.625" style="1" customWidth="1"/>
    <col min="7432" max="7434" width="2.5" style="1" customWidth="1"/>
    <col min="7435" max="7437" width="10.625" style="1" customWidth="1"/>
    <col min="7438" max="7438" width="0" style="1" hidden="1" customWidth="1"/>
    <col min="7439" max="7678" width="8.75" style="1"/>
    <col min="7679" max="7679" width="0" style="1" hidden="1" customWidth="1"/>
    <col min="7680" max="7680" width="7.5" style="1" bestFit="1" customWidth="1"/>
    <col min="7681" max="7681" width="3.625" style="1" customWidth="1"/>
    <col min="7682" max="7682" width="15.625" style="1" customWidth="1"/>
    <col min="7683" max="7683" width="23.5" style="1" customWidth="1"/>
    <col min="7684" max="7684" width="12.625" style="1" customWidth="1"/>
    <col min="7685" max="7685" width="13.625" style="1" customWidth="1"/>
    <col min="7686" max="7686" width="15.625" style="1" customWidth="1"/>
    <col min="7687" max="7687" width="19.625" style="1" customWidth="1"/>
    <col min="7688" max="7690" width="2.5" style="1" customWidth="1"/>
    <col min="7691" max="7693" width="10.625" style="1" customWidth="1"/>
    <col min="7694" max="7694" width="0" style="1" hidden="1" customWidth="1"/>
    <col min="7695" max="7934" width="8.75" style="1"/>
    <col min="7935" max="7935" width="0" style="1" hidden="1" customWidth="1"/>
    <col min="7936" max="7936" width="7.5" style="1" bestFit="1" customWidth="1"/>
    <col min="7937" max="7937" width="3.625" style="1" customWidth="1"/>
    <col min="7938" max="7938" width="15.625" style="1" customWidth="1"/>
    <col min="7939" max="7939" width="23.5" style="1" customWidth="1"/>
    <col min="7940" max="7940" width="12.625" style="1" customWidth="1"/>
    <col min="7941" max="7941" width="13.625" style="1" customWidth="1"/>
    <col min="7942" max="7942" width="15.625" style="1" customWidth="1"/>
    <col min="7943" max="7943" width="19.625" style="1" customWidth="1"/>
    <col min="7944" max="7946" width="2.5" style="1" customWidth="1"/>
    <col min="7947" max="7949" width="10.625" style="1" customWidth="1"/>
    <col min="7950" max="7950" width="0" style="1" hidden="1" customWidth="1"/>
    <col min="7951" max="8190" width="8.75" style="1"/>
    <col min="8191" max="8191" width="0" style="1" hidden="1" customWidth="1"/>
    <col min="8192" max="8192" width="7.5" style="1" bestFit="1" customWidth="1"/>
    <col min="8193" max="8193" width="3.625" style="1" customWidth="1"/>
    <col min="8194" max="8194" width="15.625" style="1" customWidth="1"/>
    <col min="8195" max="8195" width="23.5" style="1" customWidth="1"/>
    <col min="8196" max="8196" width="12.625" style="1" customWidth="1"/>
    <col min="8197" max="8197" width="13.625" style="1" customWidth="1"/>
    <col min="8198" max="8198" width="15.625" style="1" customWidth="1"/>
    <col min="8199" max="8199" width="19.625" style="1" customWidth="1"/>
    <col min="8200" max="8202" width="2.5" style="1" customWidth="1"/>
    <col min="8203" max="8205" width="10.625" style="1" customWidth="1"/>
    <col min="8206" max="8206" width="0" style="1" hidden="1" customWidth="1"/>
    <col min="8207" max="8446" width="8.75" style="1"/>
    <col min="8447" max="8447" width="0" style="1" hidden="1" customWidth="1"/>
    <col min="8448" max="8448" width="7.5" style="1" bestFit="1" customWidth="1"/>
    <col min="8449" max="8449" width="3.625" style="1" customWidth="1"/>
    <col min="8450" max="8450" width="15.625" style="1" customWidth="1"/>
    <col min="8451" max="8451" width="23.5" style="1" customWidth="1"/>
    <col min="8452" max="8452" width="12.625" style="1" customWidth="1"/>
    <col min="8453" max="8453" width="13.625" style="1" customWidth="1"/>
    <col min="8454" max="8454" width="15.625" style="1" customWidth="1"/>
    <col min="8455" max="8455" width="19.625" style="1" customWidth="1"/>
    <col min="8456" max="8458" width="2.5" style="1" customWidth="1"/>
    <col min="8459" max="8461" width="10.625" style="1" customWidth="1"/>
    <col min="8462" max="8462" width="0" style="1" hidden="1" customWidth="1"/>
    <col min="8463" max="8702" width="8.75" style="1"/>
    <col min="8703" max="8703" width="0" style="1" hidden="1" customWidth="1"/>
    <col min="8704" max="8704" width="7.5" style="1" bestFit="1" customWidth="1"/>
    <col min="8705" max="8705" width="3.625" style="1" customWidth="1"/>
    <col min="8706" max="8706" width="15.625" style="1" customWidth="1"/>
    <col min="8707" max="8707" width="23.5" style="1" customWidth="1"/>
    <col min="8708" max="8708" width="12.625" style="1" customWidth="1"/>
    <col min="8709" max="8709" width="13.625" style="1" customWidth="1"/>
    <col min="8710" max="8710" width="15.625" style="1" customWidth="1"/>
    <col min="8711" max="8711" width="19.625" style="1" customWidth="1"/>
    <col min="8712" max="8714" width="2.5" style="1" customWidth="1"/>
    <col min="8715" max="8717" width="10.625" style="1" customWidth="1"/>
    <col min="8718" max="8718" width="0" style="1" hidden="1" customWidth="1"/>
    <col min="8719" max="8958" width="8.75" style="1"/>
    <col min="8959" max="8959" width="0" style="1" hidden="1" customWidth="1"/>
    <col min="8960" max="8960" width="7.5" style="1" bestFit="1" customWidth="1"/>
    <col min="8961" max="8961" width="3.625" style="1" customWidth="1"/>
    <col min="8962" max="8962" width="15.625" style="1" customWidth="1"/>
    <col min="8963" max="8963" width="23.5" style="1" customWidth="1"/>
    <col min="8964" max="8964" width="12.625" style="1" customWidth="1"/>
    <col min="8965" max="8965" width="13.625" style="1" customWidth="1"/>
    <col min="8966" max="8966" width="15.625" style="1" customWidth="1"/>
    <col min="8967" max="8967" width="19.625" style="1" customWidth="1"/>
    <col min="8968" max="8970" width="2.5" style="1" customWidth="1"/>
    <col min="8971" max="8973" width="10.625" style="1" customWidth="1"/>
    <col min="8974" max="8974" width="0" style="1" hidden="1" customWidth="1"/>
    <col min="8975" max="9214" width="8.75" style="1"/>
    <col min="9215" max="9215" width="0" style="1" hidden="1" customWidth="1"/>
    <col min="9216" max="9216" width="7.5" style="1" bestFit="1" customWidth="1"/>
    <col min="9217" max="9217" width="3.625" style="1" customWidth="1"/>
    <col min="9218" max="9218" width="15.625" style="1" customWidth="1"/>
    <col min="9219" max="9219" width="23.5" style="1" customWidth="1"/>
    <col min="9220" max="9220" width="12.625" style="1" customWidth="1"/>
    <col min="9221" max="9221" width="13.625" style="1" customWidth="1"/>
    <col min="9222" max="9222" width="15.625" style="1" customWidth="1"/>
    <col min="9223" max="9223" width="19.625" style="1" customWidth="1"/>
    <col min="9224" max="9226" width="2.5" style="1" customWidth="1"/>
    <col min="9227" max="9229" width="10.625" style="1" customWidth="1"/>
    <col min="9230" max="9230" width="0" style="1" hidden="1" customWidth="1"/>
    <col min="9231" max="9470" width="8.75" style="1"/>
    <col min="9471" max="9471" width="0" style="1" hidden="1" customWidth="1"/>
    <col min="9472" max="9472" width="7.5" style="1" bestFit="1" customWidth="1"/>
    <col min="9473" max="9473" width="3.625" style="1" customWidth="1"/>
    <col min="9474" max="9474" width="15.625" style="1" customWidth="1"/>
    <col min="9475" max="9475" width="23.5" style="1" customWidth="1"/>
    <col min="9476" max="9476" width="12.625" style="1" customWidth="1"/>
    <col min="9477" max="9477" width="13.625" style="1" customWidth="1"/>
    <col min="9478" max="9478" width="15.625" style="1" customWidth="1"/>
    <col min="9479" max="9479" width="19.625" style="1" customWidth="1"/>
    <col min="9480" max="9482" width="2.5" style="1" customWidth="1"/>
    <col min="9483" max="9485" width="10.625" style="1" customWidth="1"/>
    <col min="9486" max="9486" width="0" style="1" hidden="1" customWidth="1"/>
    <col min="9487" max="9726" width="8.75" style="1"/>
    <col min="9727" max="9727" width="0" style="1" hidden="1" customWidth="1"/>
    <col min="9728" max="9728" width="7.5" style="1" bestFit="1" customWidth="1"/>
    <col min="9729" max="9729" width="3.625" style="1" customWidth="1"/>
    <col min="9730" max="9730" width="15.625" style="1" customWidth="1"/>
    <col min="9731" max="9731" width="23.5" style="1" customWidth="1"/>
    <col min="9732" max="9732" width="12.625" style="1" customWidth="1"/>
    <col min="9733" max="9733" width="13.625" style="1" customWidth="1"/>
    <col min="9734" max="9734" width="15.625" style="1" customWidth="1"/>
    <col min="9735" max="9735" width="19.625" style="1" customWidth="1"/>
    <col min="9736" max="9738" width="2.5" style="1" customWidth="1"/>
    <col min="9739" max="9741" width="10.625" style="1" customWidth="1"/>
    <col min="9742" max="9742" width="0" style="1" hidden="1" customWidth="1"/>
    <col min="9743" max="9982" width="8.75" style="1"/>
    <col min="9983" max="9983" width="0" style="1" hidden="1" customWidth="1"/>
    <col min="9984" max="9984" width="7.5" style="1" bestFit="1" customWidth="1"/>
    <col min="9985" max="9985" width="3.625" style="1" customWidth="1"/>
    <col min="9986" max="9986" width="15.625" style="1" customWidth="1"/>
    <col min="9987" max="9987" width="23.5" style="1" customWidth="1"/>
    <col min="9988" max="9988" width="12.625" style="1" customWidth="1"/>
    <col min="9989" max="9989" width="13.625" style="1" customWidth="1"/>
    <col min="9990" max="9990" width="15.625" style="1" customWidth="1"/>
    <col min="9991" max="9991" width="19.625" style="1" customWidth="1"/>
    <col min="9992" max="9994" width="2.5" style="1" customWidth="1"/>
    <col min="9995" max="9997" width="10.625" style="1" customWidth="1"/>
    <col min="9998" max="9998" width="0" style="1" hidden="1" customWidth="1"/>
    <col min="9999" max="10238" width="8.75" style="1"/>
    <col min="10239" max="10239" width="0" style="1" hidden="1" customWidth="1"/>
    <col min="10240" max="10240" width="7.5" style="1" bestFit="1" customWidth="1"/>
    <col min="10241" max="10241" width="3.625" style="1" customWidth="1"/>
    <col min="10242" max="10242" width="15.625" style="1" customWidth="1"/>
    <col min="10243" max="10243" width="23.5" style="1" customWidth="1"/>
    <col min="10244" max="10244" width="12.625" style="1" customWidth="1"/>
    <col min="10245" max="10245" width="13.625" style="1" customWidth="1"/>
    <col min="10246" max="10246" width="15.625" style="1" customWidth="1"/>
    <col min="10247" max="10247" width="19.625" style="1" customWidth="1"/>
    <col min="10248" max="10250" width="2.5" style="1" customWidth="1"/>
    <col min="10251" max="10253" width="10.625" style="1" customWidth="1"/>
    <col min="10254" max="10254" width="0" style="1" hidden="1" customWidth="1"/>
    <col min="10255" max="10494" width="8.75" style="1"/>
    <col min="10495" max="10495" width="0" style="1" hidden="1" customWidth="1"/>
    <col min="10496" max="10496" width="7.5" style="1" bestFit="1" customWidth="1"/>
    <col min="10497" max="10497" width="3.625" style="1" customWidth="1"/>
    <col min="10498" max="10498" width="15.625" style="1" customWidth="1"/>
    <col min="10499" max="10499" width="23.5" style="1" customWidth="1"/>
    <col min="10500" max="10500" width="12.625" style="1" customWidth="1"/>
    <col min="10501" max="10501" width="13.625" style="1" customWidth="1"/>
    <col min="10502" max="10502" width="15.625" style="1" customWidth="1"/>
    <col min="10503" max="10503" width="19.625" style="1" customWidth="1"/>
    <col min="10504" max="10506" width="2.5" style="1" customWidth="1"/>
    <col min="10507" max="10509" width="10.625" style="1" customWidth="1"/>
    <col min="10510" max="10510" width="0" style="1" hidden="1" customWidth="1"/>
    <col min="10511" max="10750" width="8.75" style="1"/>
    <col min="10751" max="10751" width="0" style="1" hidden="1" customWidth="1"/>
    <col min="10752" max="10752" width="7.5" style="1" bestFit="1" customWidth="1"/>
    <col min="10753" max="10753" width="3.625" style="1" customWidth="1"/>
    <col min="10754" max="10754" width="15.625" style="1" customWidth="1"/>
    <col min="10755" max="10755" width="23.5" style="1" customWidth="1"/>
    <col min="10756" max="10756" width="12.625" style="1" customWidth="1"/>
    <col min="10757" max="10757" width="13.625" style="1" customWidth="1"/>
    <col min="10758" max="10758" width="15.625" style="1" customWidth="1"/>
    <col min="10759" max="10759" width="19.625" style="1" customWidth="1"/>
    <col min="10760" max="10762" width="2.5" style="1" customWidth="1"/>
    <col min="10763" max="10765" width="10.625" style="1" customWidth="1"/>
    <col min="10766" max="10766" width="0" style="1" hidden="1" customWidth="1"/>
    <col min="10767" max="11006" width="8.75" style="1"/>
    <col min="11007" max="11007" width="0" style="1" hidden="1" customWidth="1"/>
    <col min="11008" max="11008" width="7.5" style="1" bestFit="1" customWidth="1"/>
    <col min="11009" max="11009" width="3.625" style="1" customWidth="1"/>
    <col min="11010" max="11010" width="15.625" style="1" customWidth="1"/>
    <col min="11011" max="11011" width="23.5" style="1" customWidth="1"/>
    <col min="11012" max="11012" width="12.625" style="1" customWidth="1"/>
    <col min="11013" max="11013" width="13.625" style="1" customWidth="1"/>
    <col min="11014" max="11014" width="15.625" style="1" customWidth="1"/>
    <col min="11015" max="11015" width="19.625" style="1" customWidth="1"/>
    <col min="11016" max="11018" width="2.5" style="1" customWidth="1"/>
    <col min="11019" max="11021" width="10.625" style="1" customWidth="1"/>
    <col min="11022" max="11022" width="0" style="1" hidden="1" customWidth="1"/>
    <col min="11023" max="11262" width="8.75" style="1"/>
    <col min="11263" max="11263" width="0" style="1" hidden="1" customWidth="1"/>
    <col min="11264" max="11264" width="7.5" style="1" bestFit="1" customWidth="1"/>
    <col min="11265" max="11265" width="3.625" style="1" customWidth="1"/>
    <col min="11266" max="11266" width="15.625" style="1" customWidth="1"/>
    <col min="11267" max="11267" width="23.5" style="1" customWidth="1"/>
    <col min="11268" max="11268" width="12.625" style="1" customWidth="1"/>
    <col min="11269" max="11269" width="13.625" style="1" customWidth="1"/>
    <col min="11270" max="11270" width="15.625" style="1" customWidth="1"/>
    <col min="11271" max="11271" width="19.625" style="1" customWidth="1"/>
    <col min="11272" max="11274" width="2.5" style="1" customWidth="1"/>
    <col min="11275" max="11277" width="10.625" style="1" customWidth="1"/>
    <col min="11278" max="11278" width="0" style="1" hidden="1" customWidth="1"/>
    <col min="11279" max="11518" width="8.75" style="1"/>
    <col min="11519" max="11519" width="0" style="1" hidden="1" customWidth="1"/>
    <col min="11520" max="11520" width="7.5" style="1" bestFit="1" customWidth="1"/>
    <col min="11521" max="11521" width="3.625" style="1" customWidth="1"/>
    <col min="11522" max="11522" width="15.625" style="1" customWidth="1"/>
    <col min="11523" max="11523" width="23.5" style="1" customWidth="1"/>
    <col min="11524" max="11524" width="12.625" style="1" customWidth="1"/>
    <col min="11525" max="11525" width="13.625" style="1" customWidth="1"/>
    <col min="11526" max="11526" width="15.625" style="1" customWidth="1"/>
    <col min="11527" max="11527" width="19.625" style="1" customWidth="1"/>
    <col min="11528" max="11530" width="2.5" style="1" customWidth="1"/>
    <col min="11531" max="11533" width="10.625" style="1" customWidth="1"/>
    <col min="11534" max="11534" width="0" style="1" hidden="1" customWidth="1"/>
    <col min="11535" max="11774" width="8.75" style="1"/>
    <col min="11775" max="11775" width="0" style="1" hidden="1" customWidth="1"/>
    <col min="11776" max="11776" width="7.5" style="1" bestFit="1" customWidth="1"/>
    <col min="11777" max="11777" width="3.625" style="1" customWidth="1"/>
    <col min="11778" max="11778" width="15.625" style="1" customWidth="1"/>
    <col min="11779" max="11779" width="23.5" style="1" customWidth="1"/>
    <col min="11780" max="11780" width="12.625" style="1" customWidth="1"/>
    <col min="11781" max="11781" width="13.625" style="1" customWidth="1"/>
    <col min="11782" max="11782" width="15.625" style="1" customWidth="1"/>
    <col min="11783" max="11783" width="19.625" style="1" customWidth="1"/>
    <col min="11784" max="11786" width="2.5" style="1" customWidth="1"/>
    <col min="11787" max="11789" width="10.625" style="1" customWidth="1"/>
    <col min="11790" max="11790" width="0" style="1" hidden="1" customWidth="1"/>
    <col min="11791" max="12030" width="8.75" style="1"/>
    <col min="12031" max="12031" width="0" style="1" hidden="1" customWidth="1"/>
    <col min="12032" max="12032" width="7.5" style="1" bestFit="1" customWidth="1"/>
    <col min="12033" max="12033" width="3.625" style="1" customWidth="1"/>
    <col min="12034" max="12034" width="15.625" style="1" customWidth="1"/>
    <col min="12035" max="12035" width="23.5" style="1" customWidth="1"/>
    <col min="12036" max="12036" width="12.625" style="1" customWidth="1"/>
    <col min="12037" max="12037" width="13.625" style="1" customWidth="1"/>
    <col min="12038" max="12038" width="15.625" style="1" customWidth="1"/>
    <col min="12039" max="12039" width="19.625" style="1" customWidth="1"/>
    <col min="12040" max="12042" width="2.5" style="1" customWidth="1"/>
    <col min="12043" max="12045" width="10.625" style="1" customWidth="1"/>
    <col min="12046" max="12046" width="0" style="1" hidden="1" customWidth="1"/>
    <col min="12047" max="12286" width="8.75" style="1"/>
    <col min="12287" max="12287" width="0" style="1" hidden="1" customWidth="1"/>
    <col min="12288" max="12288" width="7.5" style="1" bestFit="1" customWidth="1"/>
    <col min="12289" max="12289" width="3.625" style="1" customWidth="1"/>
    <col min="12290" max="12290" width="15.625" style="1" customWidth="1"/>
    <col min="12291" max="12291" width="23.5" style="1" customWidth="1"/>
    <col min="12292" max="12292" width="12.625" style="1" customWidth="1"/>
    <col min="12293" max="12293" width="13.625" style="1" customWidth="1"/>
    <col min="12294" max="12294" width="15.625" style="1" customWidth="1"/>
    <col min="12295" max="12295" width="19.625" style="1" customWidth="1"/>
    <col min="12296" max="12298" width="2.5" style="1" customWidth="1"/>
    <col min="12299" max="12301" width="10.625" style="1" customWidth="1"/>
    <col min="12302" max="12302" width="0" style="1" hidden="1" customWidth="1"/>
    <col min="12303" max="12542" width="8.75" style="1"/>
    <col min="12543" max="12543" width="0" style="1" hidden="1" customWidth="1"/>
    <col min="12544" max="12544" width="7.5" style="1" bestFit="1" customWidth="1"/>
    <col min="12545" max="12545" width="3.625" style="1" customWidth="1"/>
    <col min="12546" max="12546" width="15.625" style="1" customWidth="1"/>
    <col min="12547" max="12547" width="23.5" style="1" customWidth="1"/>
    <col min="12548" max="12548" width="12.625" style="1" customWidth="1"/>
    <col min="12549" max="12549" width="13.625" style="1" customWidth="1"/>
    <col min="12550" max="12550" width="15.625" style="1" customWidth="1"/>
    <col min="12551" max="12551" width="19.625" style="1" customWidth="1"/>
    <col min="12552" max="12554" width="2.5" style="1" customWidth="1"/>
    <col min="12555" max="12557" width="10.625" style="1" customWidth="1"/>
    <col min="12558" max="12558" width="0" style="1" hidden="1" customWidth="1"/>
    <col min="12559" max="12798" width="8.75" style="1"/>
    <col min="12799" max="12799" width="0" style="1" hidden="1" customWidth="1"/>
    <col min="12800" max="12800" width="7.5" style="1" bestFit="1" customWidth="1"/>
    <col min="12801" max="12801" width="3.625" style="1" customWidth="1"/>
    <col min="12802" max="12802" width="15.625" style="1" customWidth="1"/>
    <col min="12803" max="12803" width="23.5" style="1" customWidth="1"/>
    <col min="12804" max="12804" width="12.625" style="1" customWidth="1"/>
    <col min="12805" max="12805" width="13.625" style="1" customWidth="1"/>
    <col min="12806" max="12806" width="15.625" style="1" customWidth="1"/>
    <col min="12807" max="12807" width="19.625" style="1" customWidth="1"/>
    <col min="12808" max="12810" width="2.5" style="1" customWidth="1"/>
    <col min="12811" max="12813" width="10.625" style="1" customWidth="1"/>
    <col min="12814" max="12814" width="0" style="1" hidden="1" customWidth="1"/>
    <col min="12815" max="13054" width="8.75" style="1"/>
    <col min="13055" max="13055" width="0" style="1" hidden="1" customWidth="1"/>
    <col min="13056" max="13056" width="7.5" style="1" bestFit="1" customWidth="1"/>
    <col min="13057" max="13057" width="3.625" style="1" customWidth="1"/>
    <col min="13058" max="13058" width="15.625" style="1" customWidth="1"/>
    <col min="13059" max="13059" width="23.5" style="1" customWidth="1"/>
    <col min="13060" max="13060" width="12.625" style="1" customWidth="1"/>
    <col min="13061" max="13061" width="13.625" style="1" customWidth="1"/>
    <col min="13062" max="13062" width="15.625" style="1" customWidth="1"/>
    <col min="13063" max="13063" width="19.625" style="1" customWidth="1"/>
    <col min="13064" max="13066" width="2.5" style="1" customWidth="1"/>
    <col min="13067" max="13069" width="10.625" style="1" customWidth="1"/>
    <col min="13070" max="13070" width="0" style="1" hidden="1" customWidth="1"/>
    <col min="13071" max="13310" width="8.75" style="1"/>
    <col min="13311" max="13311" width="0" style="1" hidden="1" customWidth="1"/>
    <col min="13312" max="13312" width="7.5" style="1" bestFit="1" customWidth="1"/>
    <col min="13313" max="13313" width="3.625" style="1" customWidth="1"/>
    <col min="13314" max="13314" width="15.625" style="1" customWidth="1"/>
    <col min="13315" max="13315" width="23.5" style="1" customWidth="1"/>
    <col min="13316" max="13316" width="12.625" style="1" customWidth="1"/>
    <col min="13317" max="13317" width="13.625" style="1" customWidth="1"/>
    <col min="13318" max="13318" width="15.625" style="1" customWidth="1"/>
    <col min="13319" max="13319" width="19.625" style="1" customWidth="1"/>
    <col min="13320" max="13322" width="2.5" style="1" customWidth="1"/>
    <col min="13323" max="13325" width="10.625" style="1" customWidth="1"/>
    <col min="13326" max="13326" width="0" style="1" hidden="1" customWidth="1"/>
    <col min="13327" max="13566" width="8.75" style="1"/>
    <col min="13567" max="13567" width="0" style="1" hidden="1" customWidth="1"/>
    <col min="13568" max="13568" width="7.5" style="1" bestFit="1" customWidth="1"/>
    <col min="13569" max="13569" width="3.625" style="1" customWidth="1"/>
    <col min="13570" max="13570" width="15.625" style="1" customWidth="1"/>
    <col min="13571" max="13571" width="23.5" style="1" customWidth="1"/>
    <col min="13572" max="13572" width="12.625" style="1" customWidth="1"/>
    <col min="13573" max="13573" width="13.625" style="1" customWidth="1"/>
    <col min="13574" max="13574" width="15.625" style="1" customWidth="1"/>
    <col min="13575" max="13575" width="19.625" style="1" customWidth="1"/>
    <col min="13576" max="13578" width="2.5" style="1" customWidth="1"/>
    <col min="13579" max="13581" width="10.625" style="1" customWidth="1"/>
    <col min="13582" max="13582" width="0" style="1" hidden="1" customWidth="1"/>
    <col min="13583" max="13822" width="8.75" style="1"/>
    <col min="13823" max="13823" width="0" style="1" hidden="1" customWidth="1"/>
    <col min="13824" max="13824" width="7.5" style="1" bestFit="1" customWidth="1"/>
    <col min="13825" max="13825" width="3.625" style="1" customWidth="1"/>
    <col min="13826" max="13826" width="15.625" style="1" customWidth="1"/>
    <col min="13827" max="13827" width="23.5" style="1" customWidth="1"/>
    <col min="13828" max="13828" width="12.625" style="1" customWidth="1"/>
    <col min="13829" max="13829" width="13.625" style="1" customWidth="1"/>
    <col min="13830" max="13830" width="15.625" style="1" customWidth="1"/>
    <col min="13831" max="13831" width="19.625" style="1" customWidth="1"/>
    <col min="13832" max="13834" width="2.5" style="1" customWidth="1"/>
    <col min="13835" max="13837" width="10.625" style="1" customWidth="1"/>
    <col min="13838" max="13838" width="0" style="1" hidden="1" customWidth="1"/>
    <col min="13839" max="14078" width="8.75" style="1"/>
    <col min="14079" max="14079" width="0" style="1" hidden="1" customWidth="1"/>
    <col min="14080" max="14080" width="7.5" style="1" bestFit="1" customWidth="1"/>
    <col min="14081" max="14081" width="3.625" style="1" customWidth="1"/>
    <col min="14082" max="14082" width="15.625" style="1" customWidth="1"/>
    <col min="14083" max="14083" width="23.5" style="1" customWidth="1"/>
    <col min="14084" max="14084" width="12.625" style="1" customWidth="1"/>
    <col min="14085" max="14085" width="13.625" style="1" customWidth="1"/>
    <col min="14086" max="14086" width="15.625" style="1" customWidth="1"/>
    <col min="14087" max="14087" width="19.625" style="1" customWidth="1"/>
    <col min="14088" max="14090" width="2.5" style="1" customWidth="1"/>
    <col min="14091" max="14093" width="10.625" style="1" customWidth="1"/>
    <col min="14094" max="14094" width="0" style="1" hidden="1" customWidth="1"/>
    <col min="14095" max="14334" width="8.75" style="1"/>
    <col min="14335" max="14335" width="0" style="1" hidden="1" customWidth="1"/>
    <col min="14336" max="14336" width="7.5" style="1" bestFit="1" customWidth="1"/>
    <col min="14337" max="14337" width="3.625" style="1" customWidth="1"/>
    <col min="14338" max="14338" width="15.625" style="1" customWidth="1"/>
    <col min="14339" max="14339" width="23.5" style="1" customWidth="1"/>
    <col min="14340" max="14340" width="12.625" style="1" customWidth="1"/>
    <col min="14341" max="14341" width="13.625" style="1" customWidth="1"/>
    <col min="14342" max="14342" width="15.625" style="1" customWidth="1"/>
    <col min="14343" max="14343" width="19.625" style="1" customWidth="1"/>
    <col min="14344" max="14346" width="2.5" style="1" customWidth="1"/>
    <col min="14347" max="14349" width="10.625" style="1" customWidth="1"/>
    <col min="14350" max="14350" width="0" style="1" hidden="1" customWidth="1"/>
    <col min="14351" max="14590" width="8.75" style="1"/>
    <col min="14591" max="14591" width="0" style="1" hidden="1" customWidth="1"/>
    <col min="14592" max="14592" width="7.5" style="1" bestFit="1" customWidth="1"/>
    <col min="14593" max="14593" width="3.625" style="1" customWidth="1"/>
    <col min="14594" max="14594" width="15.625" style="1" customWidth="1"/>
    <col min="14595" max="14595" width="23.5" style="1" customWidth="1"/>
    <col min="14596" max="14596" width="12.625" style="1" customWidth="1"/>
    <col min="14597" max="14597" width="13.625" style="1" customWidth="1"/>
    <col min="14598" max="14598" width="15.625" style="1" customWidth="1"/>
    <col min="14599" max="14599" width="19.625" style="1" customWidth="1"/>
    <col min="14600" max="14602" width="2.5" style="1" customWidth="1"/>
    <col min="14603" max="14605" width="10.625" style="1" customWidth="1"/>
    <col min="14606" max="14606" width="0" style="1" hidden="1" customWidth="1"/>
    <col min="14607" max="14846" width="8.75" style="1"/>
    <col min="14847" max="14847" width="0" style="1" hidden="1" customWidth="1"/>
    <col min="14848" max="14848" width="7.5" style="1" bestFit="1" customWidth="1"/>
    <col min="14849" max="14849" width="3.625" style="1" customWidth="1"/>
    <col min="14850" max="14850" width="15.625" style="1" customWidth="1"/>
    <col min="14851" max="14851" width="23.5" style="1" customWidth="1"/>
    <col min="14852" max="14852" width="12.625" style="1" customWidth="1"/>
    <col min="14853" max="14853" width="13.625" style="1" customWidth="1"/>
    <col min="14854" max="14854" width="15.625" style="1" customWidth="1"/>
    <col min="14855" max="14855" width="19.625" style="1" customWidth="1"/>
    <col min="14856" max="14858" width="2.5" style="1" customWidth="1"/>
    <col min="14859" max="14861" width="10.625" style="1" customWidth="1"/>
    <col min="14862" max="14862" width="0" style="1" hidden="1" customWidth="1"/>
    <col min="14863" max="15102" width="8.75" style="1"/>
    <col min="15103" max="15103" width="0" style="1" hidden="1" customWidth="1"/>
    <col min="15104" max="15104" width="7.5" style="1" bestFit="1" customWidth="1"/>
    <col min="15105" max="15105" width="3.625" style="1" customWidth="1"/>
    <col min="15106" max="15106" width="15.625" style="1" customWidth="1"/>
    <col min="15107" max="15107" width="23.5" style="1" customWidth="1"/>
    <col min="15108" max="15108" width="12.625" style="1" customWidth="1"/>
    <col min="15109" max="15109" width="13.625" style="1" customWidth="1"/>
    <col min="15110" max="15110" width="15.625" style="1" customWidth="1"/>
    <col min="15111" max="15111" width="19.625" style="1" customWidth="1"/>
    <col min="15112" max="15114" width="2.5" style="1" customWidth="1"/>
    <col min="15115" max="15117" width="10.625" style="1" customWidth="1"/>
    <col min="15118" max="15118" width="0" style="1" hidden="1" customWidth="1"/>
    <col min="15119" max="15358" width="8.75" style="1"/>
    <col min="15359" max="15359" width="0" style="1" hidden="1" customWidth="1"/>
    <col min="15360" max="15360" width="7.5" style="1" bestFit="1" customWidth="1"/>
    <col min="15361" max="15361" width="3.625" style="1" customWidth="1"/>
    <col min="15362" max="15362" width="15.625" style="1" customWidth="1"/>
    <col min="15363" max="15363" width="23.5" style="1" customWidth="1"/>
    <col min="15364" max="15364" width="12.625" style="1" customWidth="1"/>
    <col min="15365" max="15365" width="13.625" style="1" customWidth="1"/>
    <col min="15366" max="15366" width="15.625" style="1" customWidth="1"/>
    <col min="15367" max="15367" width="19.625" style="1" customWidth="1"/>
    <col min="15368" max="15370" width="2.5" style="1" customWidth="1"/>
    <col min="15371" max="15373" width="10.625" style="1" customWidth="1"/>
    <col min="15374" max="15374" width="0" style="1" hidden="1" customWidth="1"/>
    <col min="15375" max="15614" width="8.75" style="1"/>
    <col min="15615" max="15615" width="0" style="1" hidden="1" customWidth="1"/>
    <col min="15616" max="15616" width="7.5" style="1" bestFit="1" customWidth="1"/>
    <col min="15617" max="15617" width="3.625" style="1" customWidth="1"/>
    <col min="15618" max="15618" width="15.625" style="1" customWidth="1"/>
    <col min="15619" max="15619" width="23.5" style="1" customWidth="1"/>
    <col min="15620" max="15620" width="12.625" style="1" customWidth="1"/>
    <col min="15621" max="15621" width="13.625" style="1" customWidth="1"/>
    <col min="15622" max="15622" width="15.625" style="1" customWidth="1"/>
    <col min="15623" max="15623" width="19.625" style="1" customWidth="1"/>
    <col min="15624" max="15626" width="2.5" style="1" customWidth="1"/>
    <col min="15627" max="15629" width="10.625" style="1" customWidth="1"/>
    <col min="15630" max="15630" width="0" style="1" hidden="1" customWidth="1"/>
    <col min="15631" max="15870" width="8.75" style="1"/>
    <col min="15871" max="15871" width="0" style="1" hidden="1" customWidth="1"/>
    <col min="15872" max="15872" width="7.5" style="1" bestFit="1" customWidth="1"/>
    <col min="15873" max="15873" width="3.625" style="1" customWidth="1"/>
    <col min="15874" max="15874" width="15.625" style="1" customWidth="1"/>
    <col min="15875" max="15875" width="23.5" style="1" customWidth="1"/>
    <col min="15876" max="15876" width="12.625" style="1" customWidth="1"/>
    <col min="15877" max="15877" width="13.625" style="1" customWidth="1"/>
    <col min="15878" max="15878" width="15.625" style="1" customWidth="1"/>
    <col min="15879" max="15879" width="19.625" style="1" customWidth="1"/>
    <col min="15880" max="15882" width="2.5" style="1" customWidth="1"/>
    <col min="15883" max="15885" width="10.625" style="1" customWidth="1"/>
    <col min="15886" max="15886" width="0" style="1" hidden="1" customWidth="1"/>
    <col min="15887" max="16126" width="8.75" style="1"/>
    <col min="16127" max="16127" width="0" style="1" hidden="1" customWidth="1"/>
    <col min="16128" max="16128" width="7.5" style="1" bestFit="1" customWidth="1"/>
    <col min="16129" max="16129" width="3.625" style="1" customWidth="1"/>
    <col min="16130" max="16130" width="15.625" style="1" customWidth="1"/>
    <col min="16131" max="16131" width="23.5" style="1" customWidth="1"/>
    <col min="16132" max="16132" width="12.625" style="1" customWidth="1"/>
    <col min="16133" max="16133" width="13.625" style="1" customWidth="1"/>
    <col min="16134" max="16134" width="15.625" style="1" customWidth="1"/>
    <col min="16135" max="16135" width="19.625" style="1" customWidth="1"/>
    <col min="16136" max="16138" width="2.5" style="1" customWidth="1"/>
    <col min="16139" max="16141" width="10.625" style="1" customWidth="1"/>
    <col min="16142" max="16142" width="0" style="1" hidden="1" customWidth="1"/>
    <col min="16143" max="16384" width="8.75" style="1"/>
  </cols>
  <sheetData>
    <row r="1" spans="2:14" ht="16.5" hidden="1" customHeight="1">
      <c r="E1" s="1" t="s">
        <v>149</v>
      </c>
      <c r="H1" s="1" t="s">
        <v>150</v>
      </c>
    </row>
    <row r="2" spans="2:14" ht="16.5" hidden="1" customHeight="1">
      <c r="E2" s="1" t="s">
        <v>151</v>
      </c>
      <c r="H2" s="1" t="s">
        <v>152</v>
      </c>
    </row>
    <row r="3" spans="2:14" ht="16.5" hidden="1" customHeight="1">
      <c r="E3" s="1" t="s">
        <v>153</v>
      </c>
    </row>
    <row r="4" spans="2:14" ht="16.5" hidden="1" customHeight="1">
      <c r="H4" s="1" t="s">
        <v>154</v>
      </c>
    </row>
    <row r="5" spans="2:14" ht="16.5" hidden="1" customHeight="1">
      <c r="H5" s="1" t="s">
        <v>155</v>
      </c>
    </row>
    <row r="6" spans="2:14" ht="16.5" hidden="1" customHeight="1">
      <c r="H6" s="1" t="s">
        <v>156</v>
      </c>
    </row>
    <row r="7" spans="2:14" ht="16.5" hidden="1" customHeight="1"/>
    <row r="8" spans="2:14" ht="16.5" hidden="1" customHeight="1">
      <c r="H8" s="1" t="s">
        <v>157</v>
      </c>
    </row>
    <row r="9" spans="2:14" ht="16.5" hidden="1" customHeight="1">
      <c r="H9" s="1" t="s">
        <v>152</v>
      </c>
    </row>
    <row r="10" spans="2:14" ht="16.5" hidden="1" customHeight="1"/>
    <row r="11" spans="2:14" ht="16.5" hidden="1" customHeight="1"/>
    <row r="12" spans="2:14" ht="16.5" hidden="1" customHeight="1"/>
    <row r="13" spans="2:14" ht="16.5" hidden="1" customHeight="1"/>
    <row r="14" spans="2:14" ht="10.5" hidden="1" customHeight="1"/>
    <row r="15" spans="2:14" ht="20.25" customHeight="1">
      <c r="B15" s="87"/>
      <c r="C15" s="355" t="s">
        <v>158</v>
      </c>
      <c r="D15" s="355"/>
      <c r="E15" s="356"/>
      <c r="F15" s="356"/>
      <c r="G15" s="421"/>
      <c r="H15" s="87"/>
      <c r="I15" s="87"/>
      <c r="J15" s="357" t="s">
        <v>159</v>
      </c>
      <c r="K15" s="357"/>
      <c r="L15" s="357"/>
      <c r="M15" s="357"/>
      <c r="N15" s="1" t="s">
        <v>16</v>
      </c>
    </row>
    <row r="16" spans="2:14" ht="24" customHeight="1">
      <c r="B16" s="362"/>
      <c r="C16" s="363" t="s">
        <v>160</v>
      </c>
      <c r="D16" s="364"/>
      <c r="E16" s="403" t="s">
        <v>325</v>
      </c>
      <c r="F16" s="366"/>
      <c r="G16" s="236"/>
      <c r="H16" s="237"/>
      <c r="J16" s="362"/>
      <c r="K16" s="368"/>
      <c r="L16" s="368"/>
      <c r="M16" s="368"/>
      <c r="N16" s="234" t="s">
        <v>161</v>
      </c>
    </row>
    <row r="17" spans="1:14" ht="15.95" customHeight="1">
      <c r="B17" s="362"/>
      <c r="C17" s="373" t="s">
        <v>162</v>
      </c>
      <c r="D17" s="374"/>
      <c r="E17" s="376" t="s">
        <v>327</v>
      </c>
      <c r="F17" s="377"/>
      <c r="G17" s="422"/>
      <c r="H17" s="424"/>
      <c r="J17" s="362"/>
      <c r="K17" s="369"/>
      <c r="L17" s="369"/>
      <c r="M17" s="369"/>
      <c r="N17" s="234" t="s">
        <v>163</v>
      </c>
    </row>
    <row r="18" spans="1:14" ht="12" customHeight="1">
      <c r="B18" s="362"/>
      <c r="C18" s="375"/>
      <c r="D18" s="375"/>
      <c r="E18" s="378"/>
      <c r="F18" s="379"/>
      <c r="G18" s="423"/>
      <c r="H18" s="424"/>
      <c r="J18" s="367"/>
      <c r="K18" s="21" t="s">
        <v>36</v>
      </c>
      <c r="L18" s="21" t="s">
        <v>36</v>
      </c>
      <c r="M18" s="21" t="s">
        <v>36</v>
      </c>
      <c r="N18" s="234" t="s">
        <v>164</v>
      </c>
    </row>
    <row r="19" spans="1:14" ht="14.25" customHeight="1">
      <c r="C19" s="394"/>
      <c r="D19" s="394"/>
      <c r="E19" s="394"/>
      <c r="F19" s="394"/>
      <c r="N19" s="234" t="s">
        <v>165</v>
      </c>
    </row>
    <row r="20" spans="1:14" ht="12" customHeight="1">
      <c r="C20" s="395"/>
      <c r="D20" s="395"/>
      <c r="E20" s="395"/>
      <c r="F20" s="395"/>
      <c r="H20" s="418" t="s">
        <v>45</v>
      </c>
      <c r="I20" s="418"/>
      <c r="J20" s="397" t="s">
        <v>46</v>
      </c>
      <c r="K20" s="397"/>
      <c r="N20" s="234" t="s">
        <v>166</v>
      </c>
    </row>
    <row r="21" spans="1:14" ht="12" customHeight="1">
      <c r="C21" s="395"/>
      <c r="D21" s="395"/>
      <c r="E21" s="396"/>
      <c r="F21" s="396"/>
      <c r="N21" s="234" t="s">
        <v>167</v>
      </c>
    </row>
    <row r="22" spans="1:14" ht="20.25" customHeight="1">
      <c r="A22" s="1" t="str">
        <f t="shared" ref="A22:A85" si="0">IF(E22="","",LENB(E22))</f>
        <v/>
      </c>
      <c r="C22" s="404" t="s">
        <v>168</v>
      </c>
      <c r="D22" s="405"/>
      <c r="E22" s="405"/>
      <c r="F22" s="405"/>
      <c r="G22" s="405"/>
      <c r="H22" s="405"/>
      <c r="I22" s="405"/>
      <c r="J22" s="406"/>
      <c r="N22" s="234"/>
    </row>
    <row r="23" spans="1:14" ht="20.100000000000001" customHeight="1">
      <c r="A23" s="1">
        <f t="shared" si="0"/>
        <v>14</v>
      </c>
      <c r="C23" s="419" t="s">
        <v>22</v>
      </c>
      <c r="D23" s="420"/>
      <c r="E23" s="417" t="s">
        <v>358</v>
      </c>
      <c r="F23" s="407"/>
      <c r="G23" s="416" t="s">
        <v>169</v>
      </c>
      <c r="H23" s="416"/>
      <c r="I23" s="417" t="s">
        <v>340</v>
      </c>
      <c r="J23" s="407"/>
      <c r="N23" s="234" t="s">
        <v>171</v>
      </c>
    </row>
    <row r="24" spans="1:14" ht="20.100000000000001" customHeight="1">
      <c r="A24" s="1">
        <f t="shared" si="0"/>
        <v>27</v>
      </c>
      <c r="C24" s="414" t="s">
        <v>161</v>
      </c>
      <c r="D24" s="415"/>
      <c r="E24" s="407" t="s">
        <v>166</v>
      </c>
      <c r="F24" s="408"/>
      <c r="G24" s="416" t="s">
        <v>144</v>
      </c>
      <c r="H24" s="416"/>
      <c r="I24" s="417"/>
      <c r="J24" s="407"/>
      <c r="N24" s="235">
        <v>2</v>
      </c>
    </row>
    <row r="25" spans="1:14" ht="20.100000000000001" customHeight="1">
      <c r="A25" s="1">
        <f t="shared" si="0"/>
        <v>14</v>
      </c>
      <c r="C25" s="399" t="s">
        <v>173</v>
      </c>
      <c r="D25" s="400"/>
      <c r="E25" s="407" t="s">
        <v>358</v>
      </c>
      <c r="F25" s="408"/>
      <c r="G25" s="416" t="s">
        <v>174</v>
      </c>
      <c r="H25" s="416"/>
      <c r="I25" s="417"/>
      <c r="J25" s="407"/>
      <c r="N25" s="235">
        <v>3</v>
      </c>
    </row>
    <row r="26" spans="1:14" ht="20.100000000000001" customHeight="1">
      <c r="A26" s="1" t="str">
        <f t="shared" si="0"/>
        <v/>
      </c>
      <c r="C26" s="409"/>
      <c r="D26" s="409"/>
      <c r="E26" s="409"/>
      <c r="F26" s="238"/>
      <c r="G26" s="410" t="s">
        <v>171</v>
      </c>
      <c r="H26" s="411"/>
      <c r="I26" s="412"/>
      <c r="J26" s="413"/>
      <c r="N26" s="235">
        <v>4</v>
      </c>
    </row>
    <row r="27" spans="1:14" ht="20.100000000000001" customHeight="1">
      <c r="A27" s="1" t="str">
        <f t="shared" si="0"/>
        <v/>
      </c>
      <c r="N27" s="235">
        <v>5</v>
      </c>
    </row>
    <row r="28" spans="1:14" ht="20.100000000000001" customHeight="1">
      <c r="A28" s="1" t="str">
        <f t="shared" si="0"/>
        <v/>
      </c>
      <c r="C28" s="404" t="s">
        <v>176</v>
      </c>
      <c r="D28" s="405"/>
      <c r="E28" s="405"/>
      <c r="F28" s="405"/>
      <c r="G28" s="405"/>
      <c r="H28" s="405"/>
      <c r="I28" s="405"/>
      <c r="J28" s="406"/>
      <c r="N28" s="235">
        <v>6</v>
      </c>
    </row>
    <row r="29" spans="1:14" ht="20.25" customHeight="1">
      <c r="A29" s="1" t="str">
        <f t="shared" si="0"/>
        <v/>
      </c>
      <c r="C29" s="399" t="s">
        <v>177</v>
      </c>
      <c r="D29" s="400"/>
      <c r="E29" s="407"/>
      <c r="F29" s="408"/>
      <c r="G29" s="399" t="s">
        <v>178</v>
      </c>
      <c r="H29" s="400"/>
      <c r="I29" s="407"/>
      <c r="J29" s="408"/>
      <c r="N29" s="235">
        <v>7</v>
      </c>
    </row>
    <row r="30" spans="1:14" ht="20.25" customHeight="1">
      <c r="A30" s="1" t="str">
        <f t="shared" si="0"/>
        <v/>
      </c>
      <c r="C30" s="399" t="s">
        <v>179</v>
      </c>
      <c r="D30" s="400"/>
      <c r="E30" s="407"/>
      <c r="F30" s="408"/>
      <c r="G30" s="399" t="s">
        <v>180</v>
      </c>
      <c r="H30" s="400"/>
      <c r="I30" s="407"/>
      <c r="J30" s="408"/>
      <c r="N30" s="235">
        <v>8</v>
      </c>
    </row>
    <row r="31" spans="1:14" ht="20.25" customHeight="1">
      <c r="A31" s="1" t="str">
        <f t="shared" si="0"/>
        <v/>
      </c>
      <c r="N31" s="235">
        <v>9</v>
      </c>
    </row>
    <row r="32" spans="1:14" ht="20.25" customHeight="1">
      <c r="A32" s="1" t="str">
        <f t="shared" si="0"/>
        <v/>
      </c>
      <c r="C32" s="404" t="s">
        <v>181</v>
      </c>
      <c r="D32" s="405"/>
      <c r="E32" s="405"/>
      <c r="F32" s="405"/>
      <c r="G32" s="405"/>
      <c r="H32" s="405"/>
      <c r="I32" s="405"/>
      <c r="J32" s="406"/>
      <c r="N32" s="235" t="s">
        <v>182</v>
      </c>
    </row>
    <row r="33" spans="1:14" ht="20.25" customHeight="1">
      <c r="A33" s="1" t="str">
        <f t="shared" si="0"/>
        <v/>
      </c>
      <c r="C33" s="399" t="s">
        <v>183</v>
      </c>
      <c r="D33" s="400"/>
      <c r="E33" s="407"/>
      <c r="F33" s="408"/>
      <c r="G33" s="399" t="s">
        <v>184</v>
      </c>
      <c r="H33" s="400"/>
      <c r="I33" s="407"/>
      <c r="J33" s="408"/>
      <c r="N33" s="235" t="s">
        <v>185</v>
      </c>
    </row>
    <row r="34" spans="1:14" ht="20.25" customHeight="1">
      <c r="A34" s="1" t="str">
        <f>IF(I33="","",LENB(I33))</f>
        <v/>
      </c>
      <c r="G34" s="399" t="s">
        <v>186</v>
      </c>
      <c r="H34" s="400"/>
      <c r="I34" s="407"/>
      <c r="J34" s="408"/>
      <c r="N34" s="235" t="s">
        <v>187</v>
      </c>
    </row>
    <row r="35" spans="1:14" ht="20.25" customHeight="1">
      <c r="A35" s="1" t="str">
        <f t="shared" si="0"/>
        <v/>
      </c>
      <c r="C35" s="399" t="s">
        <v>188</v>
      </c>
      <c r="D35" s="400"/>
      <c r="E35" s="403"/>
      <c r="F35" s="311"/>
      <c r="G35" s="311"/>
      <c r="H35" s="311"/>
      <c r="I35" s="311"/>
      <c r="J35" s="312"/>
      <c r="N35" s="235" t="s">
        <v>189</v>
      </c>
    </row>
    <row r="36" spans="1:14" ht="20.25" customHeight="1">
      <c r="A36" s="1" t="str">
        <f t="shared" si="0"/>
        <v/>
      </c>
      <c r="N36" s="235" t="s">
        <v>190</v>
      </c>
    </row>
    <row r="37" spans="1:14" ht="20.25" customHeight="1">
      <c r="A37" s="1" t="str">
        <f t="shared" si="0"/>
        <v/>
      </c>
      <c r="C37" s="404" t="s">
        <v>191</v>
      </c>
      <c r="D37" s="405"/>
      <c r="E37" s="405"/>
      <c r="F37" s="405"/>
      <c r="G37" s="405"/>
      <c r="H37" s="405"/>
      <c r="I37" s="405"/>
      <c r="J37" s="406"/>
      <c r="N37" s="235" t="s">
        <v>192</v>
      </c>
    </row>
    <row r="38" spans="1:14" ht="20.25" customHeight="1">
      <c r="A38" s="1" t="str">
        <f t="shared" si="0"/>
        <v/>
      </c>
      <c r="C38" s="399" t="s">
        <v>193</v>
      </c>
      <c r="D38" s="400"/>
      <c r="E38" s="401"/>
      <c r="F38" s="402"/>
      <c r="G38" s="399" t="s">
        <v>194</v>
      </c>
      <c r="H38" s="400"/>
      <c r="I38" s="401"/>
      <c r="J38" s="402"/>
      <c r="N38" s="235" t="s">
        <v>195</v>
      </c>
    </row>
    <row r="39" spans="1:14" ht="20.25" customHeight="1">
      <c r="A39" s="1" t="str">
        <f t="shared" si="0"/>
        <v/>
      </c>
      <c r="C39" s="399" t="s">
        <v>196</v>
      </c>
      <c r="D39" s="400"/>
      <c r="E39" s="401"/>
      <c r="F39" s="402"/>
      <c r="G39" s="399" t="s">
        <v>197</v>
      </c>
      <c r="H39" s="400"/>
      <c r="I39" s="401"/>
      <c r="J39" s="402"/>
      <c r="N39" s="235" t="s">
        <v>198</v>
      </c>
    </row>
    <row r="40" spans="1:14" ht="20.25" customHeight="1">
      <c r="A40" s="1" t="str">
        <f t="shared" si="0"/>
        <v/>
      </c>
      <c r="C40" s="399" t="s">
        <v>199</v>
      </c>
      <c r="D40" s="400"/>
      <c r="E40" s="401"/>
      <c r="F40" s="402"/>
      <c r="G40" s="399" t="s">
        <v>200</v>
      </c>
      <c r="H40" s="400"/>
      <c r="I40" s="401"/>
      <c r="J40" s="402"/>
      <c r="N40" s="235" t="s">
        <v>201</v>
      </c>
    </row>
    <row r="41" spans="1:14" ht="20.25" customHeight="1">
      <c r="A41" s="1" t="e">
        <f>IF(#REF!="","",LENB(#REF!))</f>
        <v>#REF!</v>
      </c>
      <c r="C41" s="399" t="s">
        <v>202</v>
      </c>
      <c r="D41" s="400"/>
      <c r="E41" s="401"/>
      <c r="F41" s="402"/>
      <c r="G41" s="399" t="s">
        <v>203</v>
      </c>
      <c r="H41" s="400"/>
      <c r="I41" s="401"/>
      <c r="J41" s="402"/>
      <c r="N41" s="235" t="s">
        <v>204</v>
      </c>
    </row>
    <row r="42" spans="1:14" ht="20.25" customHeight="1">
      <c r="A42" s="1" t="str">
        <f t="shared" si="0"/>
        <v/>
      </c>
      <c r="C42" s="399" t="s">
        <v>205</v>
      </c>
      <c r="D42" s="400"/>
      <c r="E42" s="401"/>
      <c r="F42" s="402"/>
      <c r="N42" s="235" t="s">
        <v>206</v>
      </c>
    </row>
    <row r="43" spans="1:14" ht="20.25" customHeight="1">
      <c r="A43" s="1" t="str">
        <f t="shared" si="0"/>
        <v/>
      </c>
      <c r="C43" s="1" t="s">
        <v>207</v>
      </c>
      <c r="N43" s="235" t="s">
        <v>208</v>
      </c>
    </row>
    <row r="44" spans="1:14" ht="20.25" customHeight="1">
      <c r="A44" s="1" t="str">
        <f t="shared" si="0"/>
        <v/>
      </c>
      <c r="N44" s="235" t="s">
        <v>209</v>
      </c>
    </row>
    <row r="45" spans="1:14" ht="20.25" customHeight="1">
      <c r="A45" s="1" t="str">
        <f t="shared" si="0"/>
        <v/>
      </c>
      <c r="N45" s="235" t="s">
        <v>210</v>
      </c>
    </row>
    <row r="46" spans="1:14" ht="20.25" customHeight="1">
      <c r="A46" s="1" t="str">
        <f t="shared" si="0"/>
        <v/>
      </c>
      <c r="N46" s="235" t="s">
        <v>211</v>
      </c>
    </row>
    <row r="47" spans="1:14" ht="20.25" customHeight="1">
      <c r="A47" s="1" t="str">
        <f t="shared" si="0"/>
        <v/>
      </c>
      <c r="N47" s="235" t="s">
        <v>212</v>
      </c>
    </row>
    <row r="48" spans="1:14" ht="20.25" customHeight="1">
      <c r="A48" s="1" t="str">
        <f t="shared" si="0"/>
        <v/>
      </c>
      <c r="N48" s="235" t="s">
        <v>213</v>
      </c>
    </row>
    <row r="49" spans="1:14" ht="20.25" customHeight="1">
      <c r="A49" s="1" t="str">
        <f t="shared" si="0"/>
        <v/>
      </c>
      <c r="N49" s="235" t="s">
        <v>214</v>
      </c>
    </row>
    <row r="50" spans="1:14" ht="20.25" customHeight="1">
      <c r="A50" s="1" t="str">
        <f t="shared" si="0"/>
        <v/>
      </c>
      <c r="N50" s="235" t="s">
        <v>215</v>
      </c>
    </row>
    <row r="51" spans="1:14" ht="20.25" customHeight="1">
      <c r="A51" s="1" t="str">
        <f t="shared" si="0"/>
        <v/>
      </c>
      <c r="N51" s="235" t="s">
        <v>216</v>
      </c>
    </row>
    <row r="52" spans="1:14" ht="20.25" customHeight="1">
      <c r="A52" s="1" t="str">
        <f t="shared" si="0"/>
        <v/>
      </c>
      <c r="N52" s="235" t="s">
        <v>217</v>
      </c>
    </row>
    <row r="53" spans="1:14" ht="20.25" customHeight="1">
      <c r="A53" s="1" t="str">
        <f t="shared" si="0"/>
        <v/>
      </c>
      <c r="N53" s="235" t="s">
        <v>218</v>
      </c>
    </row>
    <row r="54" spans="1:14" ht="20.25" customHeight="1">
      <c r="A54" s="1" t="str">
        <f t="shared" si="0"/>
        <v/>
      </c>
      <c r="N54" s="235" t="s">
        <v>219</v>
      </c>
    </row>
    <row r="55" spans="1:14" ht="20.25" customHeight="1">
      <c r="A55" s="1" t="str">
        <f t="shared" si="0"/>
        <v/>
      </c>
      <c r="N55" s="235" t="s">
        <v>220</v>
      </c>
    </row>
    <row r="56" spans="1:14" ht="20.25" customHeight="1">
      <c r="A56" s="1" t="str">
        <f t="shared" si="0"/>
        <v/>
      </c>
      <c r="N56" s="235" t="s">
        <v>221</v>
      </c>
    </row>
    <row r="57" spans="1:14" ht="20.25" customHeight="1">
      <c r="A57" s="1" t="str">
        <f t="shared" si="0"/>
        <v/>
      </c>
      <c r="N57" s="235" t="s">
        <v>222</v>
      </c>
    </row>
    <row r="58" spans="1:14" ht="20.25" customHeight="1">
      <c r="A58" s="1" t="str">
        <f t="shared" si="0"/>
        <v/>
      </c>
      <c r="N58" s="235" t="s">
        <v>223</v>
      </c>
    </row>
    <row r="59" spans="1:14" ht="20.25" customHeight="1">
      <c r="A59" s="1" t="str">
        <f t="shared" si="0"/>
        <v/>
      </c>
      <c r="N59" s="235" t="s">
        <v>224</v>
      </c>
    </row>
    <row r="60" spans="1:14" ht="20.25" customHeight="1">
      <c r="A60" s="1" t="str">
        <f t="shared" si="0"/>
        <v/>
      </c>
      <c r="N60" s="235" t="s">
        <v>225</v>
      </c>
    </row>
    <row r="61" spans="1:14" ht="20.25" customHeight="1">
      <c r="A61" s="1" t="str">
        <f t="shared" si="0"/>
        <v/>
      </c>
      <c r="N61" s="235" t="s">
        <v>226</v>
      </c>
    </row>
    <row r="62" spans="1:14" ht="20.25" customHeight="1">
      <c r="A62" s="1" t="str">
        <f t="shared" si="0"/>
        <v/>
      </c>
      <c r="N62" s="235" t="s">
        <v>227</v>
      </c>
    </row>
    <row r="63" spans="1:14" ht="20.25" customHeight="1">
      <c r="A63" s="1" t="str">
        <f t="shared" si="0"/>
        <v/>
      </c>
      <c r="N63" s="235" t="s">
        <v>228</v>
      </c>
    </row>
    <row r="64" spans="1:14" ht="20.25" customHeight="1">
      <c r="A64" s="1" t="str">
        <f t="shared" si="0"/>
        <v/>
      </c>
      <c r="N64" s="235" t="s">
        <v>229</v>
      </c>
    </row>
    <row r="65" spans="1:14" ht="20.25" customHeight="1">
      <c r="A65" s="1" t="str">
        <f t="shared" si="0"/>
        <v/>
      </c>
      <c r="N65" s="235" t="s">
        <v>230</v>
      </c>
    </row>
    <row r="66" spans="1:14" ht="20.25" customHeight="1">
      <c r="A66" s="1" t="str">
        <f t="shared" si="0"/>
        <v/>
      </c>
      <c r="N66" s="235" t="s">
        <v>231</v>
      </c>
    </row>
    <row r="67" spans="1:14" ht="20.25" customHeight="1">
      <c r="A67" s="1" t="str">
        <f t="shared" si="0"/>
        <v/>
      </c>
      <c r="N67" s="235" t="s">
        <v>232</v>
      </c>
    </row>
    <row r="68" spans="1:14" ht="20.25" customHeight="1">
      <c r="A68" s="1" t="str">
        <f t="shared" si="0"/>
        <v/>
      </c>
      <c r="N68" s="235" t="s">
        <v>233</v>
      </c>
    </row>
    <row r="69" spans="1:14" ht="20.25" customHeight="1">
      <c r="A69" s="1" t="str">
        <f t="shared" si="0"/>
        <v/>
      </c>
      <c r="N69" s="235" t="s">
        <v>234</v>
      </c>
    </row>
    <row r="70" spans="1:14" ht="20.25" customHeight="1">
      <c r="A70" s="1" t="str">
        <f t="shared" si="0"/>
        <v/>
      </c>
      <c r="N70" s="235" t="s">
        <v>235</v>
      </c>
    </row>
    <row r="71" spans="1:14" ht="20.25" customHeight="1">
      <c r="A71" s="1" t="str">
        <f t="shared" si="0"/>
        <v/>
      </c>
      <c r="N71" s="235" t="s">
        <v>236</v>
      </c>
    </row>
    <row r="72" spans="1:14" ht="20.25" customHeight="1">
      <c r="A72" s="1" t="str">
        <f t="shared" si="0"/>
        <v/>
      </c>
      <c r="N72" s="235" t="s">
        <v>237</v>
      </c>
    </row>
    <row r="73" spans="1:14" ht="20.25" customHeight="1">
      <c r="A73" s="1" t="str">
        <f t="shared" si="0"/>
        <v/>
      </c>
      <c r="N73" s="235" t="s">
        <v>238</v>
      </c>
    </row>
    <row r="74" spans="1:14" ht="20.25" customHeight="1">
      <c r="A74" s="1" t="str">
        <f t="shared" si="0"/>
        <v/>
      </c>
      <c r="N74" s="234"/>
    </row>
    <row r="75" spans="1:14" ht="20.25" customHeight="1">
      <c r="A75" s="1" t="str">
        <f t="shared" si="0"/>
        <v/>
      </c>
      <c r="N75" s="234" t="s">
        <v>239</v>
      </c>
    </row>
    <row r="76" spans="1:14" ht="20.25" customHeight="1">
      <c r="A76" s="1" t="str">
        <f t="shared" si="0"/>
        <v/>
      </c>
      <c r="N76" s="234" t="s">
        <v>240</v>
      </c>
    </row>
    <row r="77" spans="1:14" ht="20.25" customHeight="1">
      <c r="A77" s="1" t="str">
        <f t="shared" si="0"/>
        <v/>
      </c>
      <c r="N77" s="234" t="s">
        <v>241</v>
      </c>
    </row>
    <row r="78" spans="1:14" ht="20.25" customHeight="1">
      <c r="A78" s="1" t="str">
        <f t="shared" si="0"/>
        <v/>
      </c>
      <c r="N78" s="234"/>
    </row>
    <row r="79" spans="1:14" ht="20.25" customHeight="1">
      <c r="A79" s="1" t="str">
        <f t="shared" si="0"/>
        <v/>
      </c>
      <c r="N79" s="234" t="s">
        <v>242</v>
      </c>
    </row>
    <row r="80" spans="1:14" ht="20.25" customHeight="1">
      <c r="A80" s="1" t="str">
        <f t="shared" si="0"/>
        <v/>
      </c>
      <c r="N80" s="234" t="s">
        <v>243</v>
      </c>
    </row>
    <row r="81" spans="1:14" ht="20.25" customHeight="1">
      <c r="A81" s="1" t="str">
        <f t="shared" si="0"/>
        <v/>
      </c>
      <c r="N81" s="234" t="s">
        <v>244</v>
      </c>
    </row>
    <row r="82" spans="1:14" ht="20.25" customHeight="1">
      <c r="A82" s="1" t="str">
        <f t="shared" si="0"/>
        <v/>
      </c>
      <c r="N82" s="234"/>
    </row>
    <row r="83" spans="1:14" ht="20.25" customHeight="1">
      <c r="A83" s="1" t="str">
        <f t="shared" si="0"/>
        <v/>
      </c>
      <c r="N83" s="234" t="s">
        <v>245</v>
      </c>
    </row>
    <row r="84" spans="1:14" ht="20.25" customHeight="1">
      <c r="A84" s="1" t="str">
        <f t="shared" si="0"/>
        <v/>
      </c>
      <c r="N84" s="235" t="s">
        <v>246</v>
      </c>
    </row>
    <row r="85" spans="1:14" ht="20.25" customHeight="1">
      <c r="A85" s="1" t="str">
        <f t="shared" si="0"/>
        <v/>
      </c>
      <c r="N85" s="235" t="s">
        <v>247</v>
      </c>
    </row>
    <row r="86" spans="1:14" ht="20.25" customHeight="1">
      <c r="A86" s="1" t="str">
        <f t="shared" ref="A86:A149" si="1">IF(E86="","",LENB(E86))</f>
        <v/>
      </c>
      <c r="N86" s="235" t="s">
        <v>248</v>
      </c>
    </row>
    <row r="87" spans="1:14" ht="20.25" customHeight="1">
      <c r="A87" s="1" t="str">
        <f t="shared" si="1"/>
        <v/>
      </c>
      <c r="N87" s="235" t="s">
        <v>249</v>
      </c>
    </row>
    <row r="88" spans="1:14" ht="20.25" customHeight="1">
      <c r="A88" s="1" t="str">
        <f t="shared" si="1"/>
        <v/>
      </c>
      <c r="N88" s="235" t="s">
        <v>250</v>
      </c>
    </row>
    <row r="89" spans="1:14" ht="20.25" customHeight="1">
      <c r="A89" s="1" t="str">
        <f t="shared" si="1"/>
        <v/>
      </c>
      <c r="N89" s="235" t="s">
        <v>251</v>
      </c>
    </row>
    <row r="90" spans="1:14" ht="20.25" customHeight="1">
      <c r="A90" s="1" t="str">
        <f t="shared" si="1"/>
        <v/>
      </c>
      <c r="N90" s="235" t="s">
        <v>252</v>
      </c>
    </row>
    <row r="91" spans="1:14" ht="20.25" customHeight="1">
      <c r="A91" s="1" t="str">
        <f t="shared" si="1"/>
        <v/>
      </c>
      <c r="N91" s="235" t="s">
        <v>253</v>
      </c>
    </row>
    <row r="92" spans="1:14" ht="20.25" customHeight="1">
      <c r="A92" s="1" t="str">
        <f t="shared" si="1"/>
        <v/>
      </c>
      <c r="N92" s="235" t="s">
        <v>254</v>
      </c>
    </row>
    <row r="93" spans="1:14" ht="20.25" customHeight="1">
      <c r="A93" s="1" t="str">
        <f t="shared" si="1"/>
        <v/>
      </c>
      <c r="N93" s="235" t="s">
        <v>255</v>
      </c>
    </row>
    <row r="94" spans="1:14" ht="20.25" customHeight="1">
      <c r="A94" s="1" t="str">
        <f t="shared" si="1"/>
        <v/>
      </c>
      <c r="N94" s="235" t="s">
        <v>256</v>
      </c>
    </row>
    <row r="95" spans="1:14" ht="20.25" customHeight="1">
      <c r="A95" s="1" t="str">
        <f t="shared" si="1"/>
        <v/>
      </c>
      <c r="N95" s="235" t="s">
        <v>257</v>
      </c>
    </row>
    <row r="96" spans="1:14" ht="20.25" customHeight="1">
      <c r="A96" s="1" t="str">
        <f t="shared" si="1"/>
        <v/>
      </c>
      <c r="N96" s="235"/>
    </row>
    <row r="97" spans="1:14" ht="20.25" customHeight="1">
      <c r="A97" s="1" t="str">
        <f t="shared" si="1"/>
        <v/>
      </c>
      <c r="N97" s="234" t="s">
        <v>258</v>
      </c>
    </row>
    <row r="98" spans="1:14" ht="20.25" customHeight="1">
      <c r="A98" s="1" t="str">
        <f t="shared" si="1"/>
        <v/>
      </c>
      <c r="N98" s="234" t="s">
        <v>259</v>
      </c>
    </row>
    <row r="99" spans="1:14" ht="20.25" customHeight="1">
      <c r="A99" s="1" t="str">
        <f t="shared" si="1"/>
        <v/>
      </c>
      <c r="N99" s="234"/>
    </row>
    <row r="100" spans="1:14" ht="20.25" customHeight="1">
      <c r="A100" s="1" t="str">
        <f t="shared" si="1"/>
        <v/>
      </c>
      <c r="N100" s="234" t="s">
        <v>260</v>
      </c>
    </row>
    <row r="101" spans="1:14" ht="20.25" customHeight="1">
      <c r="A101" s="1" t="str">
        <f t="shared" si="1"/>
        <v/>
      </c>
      <c r="N101" s="235">
        <v>1</v>
      </c>
    </row>
    <row r="102" spans="1:14" ht="20.25" customHeight="1">
      <c r="A102" s="1" t="str">
        <f t="shared" si="1"/>
        <v/>
      </c>
      <c r="N102" s="235">
        <v>2</v>
      </c>
    </row>
    <row r="103" spans="1:14" ht="20.25" customHeight="1">
      <c r="A103" s="1" t="str">
        <f t="shared" si="1"/>
        <v/>
      </c>
      <c r="N103" s="235">
        <v>3</v>
      </c>
    </row>
    <row r="104" spans="1:14" ht="20.25" customHeight="1">
      <c r="A104" s="1" t="str">
        <f t="shared" si="1"/>
        <v/>
      </c>
      <c r="N104" s="235">
        <v>4</v>
      </c>
    </row>
    <row r="105" spans="1:14" ht="20.25" customHeight="1">
      <c r="A105" s="1" t="str">
        <f t="shared" si="1"/>
        <v/>
      </c>
      <c r="N105" s="235">
        <v>5</v>
      </c>
    </row>
    <row r="106" spans="1:14" ht="20.25" customHeight="1">
      <c r="A106" s="1" t="str">
        <f t="shared" si="1"/>
        <v/>
      </c>
      <c r="N106" s="234"/>
    </row>
    <row r="107" spans="1:14" ht="20.25" customHeight="1">
      <c r="A107" s="1" t="str">
        <f t="shared" si="1"/>
        <v/>
      </c>
      <c r="N107" s="234" t="s">
        <v>197</v>
      </c>
    </row>
    <row r="108" spans="1:14" ht="20.25" customHeight="1">
      <c r="A108" s="1" t="str">
        <f t="shared" si="1"/>
        <v/>
      </c>
      <c r="N108" s="235" t="s">
        <v>252</v>
      </c>
    </row>
    <row r="109" spans="1:14" ht="20.25" customHeight="1">
      <c r="A109" s="1" t="str">
        <f t="shared" si="1"/>
        <v/>
      </c>
      <c r="N109" s="235" t="s">
        <v>261</v>
      </c>
    </row>
    <row r="110" spans="1:14" ht="20.25" customHeight="1">
      <c r="A110" s="1" t="str">
        <f t="shared" si="1"/>
        <v/>
      </c>
      <c r="N110" s="235" t="s">
        <v>262</v>
      </c>
    </row>
    <row r="111" spans="1:14" ht="20.25" customHeight="1">
      <c r="A111" s="1" t="str">
        <f t="shared" si="1"/>
        <v/>
      </c>
      <c r="N111" s="235" t="s">
        <v>263</v>
      </c>
    </row>
    <row r="112" spans="1:14" ht="20.25" customHeight="1">
      <c r="A112" s="1" t="str">
        <f t="shared" si="1"/>
        <v/>
      </c>
      <c r="N112" s="235" t="s">
        <v>264</v>
      </c>
    </row>
    <row r="113" spans="1:14" ht="20.25" customHeight="1">
      <c r="A113" s="1" t="str">
        <f t="shared" si="1"/>
        <v/>
      </c>
      <c r="N113" s="235" t="s">
        <v>265</v>
      </c>
    </row>
    <row r="114" spans="1:14" ht="20.25" customHeight="1">
      <c r="A114" s="1" t="str">
        <f t="shared" si="1"/>
        <v/>
      </c>
      <c r="N114" s="234"/>
    </row>
    <row r="115" spans="1:14" ht="20.25" customHeight="1">
      <c r="A115" s="1" t="str">
        <f t="shared" si="1"/>
        <v/>
      </c>
      <c r="N115" s="234" t="s">
        <v>266</v>
      </c>
    </row>
    <row r="116" spans="1:14" ht="20.25" customHeight="1">
      <c r="A116" s="1" t="str">
        <f t="shared" si="1"/>
        <v/>
      </c>
      <c r="N116" s="234" t="s">
        <v>267</v>
      </c>
    </row>
    <row r="117" spans="1:14" ht="20.25" customHeight="1">
      <c r="A117" s="1" t="str">
        <f t="shared" si="1"/>
        <v/>
      </c>
      <c r="N117" s="234" t="s">
        <v>268</v>
      </c>
    </row>
    <row r="118" spans="1:14" ht="20.25" customHeight="1">
      <c r="A118" s="1" t="str">
        <f t="shared" si="1"/>
        <v/>
      </c>
      <c r="N118" s="234" t="s">
        <v>269</v>
      </c>
    </row>
    <row r="119" spans="1:14" ht="20.25" customHeight="1">
      <c r="A119" s="1" t="str">
        <f t="shared" si="1"/>
        <v/>
      </c>
      <c r="N119" s="234" t="s">
        <v>270</v>
      </c>
    </row>
    <row r="120" spans="1:14" ht="20.25" customHeight="1">
      <c r="A120" s="1" t="str">
        <f t="shared" si="1"/>
        <v/>
      </c>
      <c r="N120" s="234"/>
    </row>
    <row r="121" spans="1:14" ht="20.25" customHeight="1">
      <c r="A121" s="1" t="str">
        <f t="shared" si="1"/>
        <v/>
      </c>
      <c r="N121" s="234" t="s">
        <v>200</v>
      </c>
    </row>
    <row r="122" spans="1:14" ht="20.25" customHeight="1">
      <c r="A122" s="1" t="str">
        <f t="shared" si="1"/>
        <v/>
      </c>
      <c r="N122" s="234" t="s">
        <v>271</v>
      </c>
    </row>
    <row r="123" spans="1:14" ht="20.25" customHeight="1">
      <c r="A123" s="1" t="str">
        <f t="shared" si="1"/>
        <v/>
      </c>
      <c r="N123" s="234"/>
    </row>
    <row r="124" spans="1:14" ht="20.25" customHeight="1">
      <c r="A124" s="1" t="str">
        <f t="shared" si="1"/>
        <v/>
      </c>
      <c r="N124" s="234" t="s">
        <v>202</v>
      </c>
    </row>
    <row r="125" spans="1:14" ht="20.25" customHeight="1">
      <c r="A125" s="1" t="str">
        <f t="shared" si="1"/>
        <v/>
      </c>
      <c r="N125" s="234" t="s">
        <v>272</v>
      </c>
    </row>
    <row r="126" spans="1:14" ht="20.25" customHeight="1">
      <c r="A126" s="1" t="str">
        <f t="shared" si="1"/>
        <v/>
      </c>
      <c r="N126" s="234"/>
    </row>
    <row r="127" spans="1:14" ht="20.25" customHeight="1">
      <c r="A127" s="1" t="str">
        <f t="shared" si="1"/>
        <v/>
      </c>
      <c r="N127" s="234" t="s">
        <v>203</v>
      </c>
    </row>
    <row r="128" spans="1:14" ht="20.25" customHeight="1">
      <c r="A128" s="1" t="str">
        <f t="shared" si="1"/>
        <v/>
      </c>
      <c r="N128" s="234" t="s">
        <v>272</v>
      </c>
    </row>
    <row r="129" spans="1:14" ht="20.25" customHeight="1">
      <c r="A129" s="1" t="str">
        <f t="shared" si="1"/>
        <v/>
      </c>
      <c r="N129" s="234"/>
    </row>
    <row r="130" spans="1:14" ht="20.25" customHeight="1">
      <c r="A130" s="1" t="str">
        <f t="shared" si="1"/>
        <v/>
      </c>
      <c r="N130" s="234" t="s">
        <v>205</v>
      </c>
    </row>
    <row r="131" spans="1:14" ht="20.25" customHeight="1">
      <c r="A131" s="1" t="str">
        <f t="shared" si="1"/>
        <v/>
      </c>
      <c r="N131" s="234" t="s">
        <v>273</v>
      </c>
    </row>
    <row r="132" spans="1:14" ht="20.25" customHeight="1">
      <c r="A132" s="1" t="str">
        <f t="shared" si="1"/>
        <v/>
      </c>
    </row>
    <row r="133" spans="1:14" ht="20.25" customHeight="1">
      <c r="A133" s="1" t="str">
        <f t="shared" si="1"/>
        <v/>
      </c>
    </row>
    <row r="134" spans="1:14" ht="20.25" customHeight="1">
      <c r="A134" s="1" t="str">
        <f t="shared" si="1"/>
        <v/>
      </c>
    </row>
    <row r="135" spans="1:14" ht="20.25" customHeight="1">
      <c r="A135" s="1" t="str">
        <f t="shared" si="1"/>
        <v/>
      </c>
    </row>
    <row r="136" spans="1:14" ht="20.25" customHeight="1">
      <c r="A136" s="1" t="str">
        <f t="shared" si="1"/>
        <v/>
      </c>
    </row>
    <row r="137" spans="1:14" ht="20.25" customHeight="1">
      <c r="A137" s="1" t="str">
        <f t="shared" si="1"/>
        <v/>
      </c>
    </row>
    <row r="138" spans="1:14" ht="20.25" customHeight="1">
      <c r="A138" s="1" t="str">
        <f t="shared" si="1"/>
        <v/>
      </c>
    </row>
    <row r="139" spans="1:14" ht="20.25" customHeight="1">
      <c r="A139" s="1" t="str">
        <f t="shared" si="1"/>
        <v/>
      </c>
    </row>
    <row r="140" spans="1:14" ht="20.25" customHeight="1">
      <c r="A140" s="1" t="str">
        <f t="shared" si="1"/>
        <v/>
      </c>
    </row>
    <row r="141" spans="1:14" ht="20.25" customHeight="1">
      <c r="A141" s="1" t="str">
        <f t="shared" si="1"/>
        <v/>
      </c>
    </row>
    <row r="142" spans="1:14" ht="20.25" customHeight="1">
      <c r="A142" s="1" t="str">
        <f t="shared" si="1"/>
        <v/>
      </c>
    </row>
    <row r="143" spans="1:14" ht="20.25" customHeight="1">
      <c r="A143" s="1" t="str">
        <f t="shared" si="1"/>
        <v/>
      </c>
    </row>
    <row r="144" spans="1:14" ht="20.25" customHeight="1">
      <c r="A144" s="1" t="str">
        <f t="shared" si="1"/>
        <v/>
      </c>
    </row>
    <row r="145" spans="1:1" ht="20.25" customHeight="1">
      <c r="A145" s="1" t="str">
        <f t="shared" si="1"/>
        <v/>
      </c>
    </row>
    <row r="146" spans="1:1" ht="20.25" customHeight="1">
      <c r="A146" s="1" t="str">
        <f t="shared" si="1"/>
        <v/>
      </c>
    </row>
    <row r="147" spans="1:1" ht="20.25" customHeight="1">
      <c r="A147" s="1" t="str">
        <f t="shared" si="1"/>
        <v/>
      </c>
    </row>
    <row r="148" spans="1:1" ht="20.25" customHeight="1">
      <c r="A148" s="1" t="str">
        <f t="shared" si="1"/>
        <v/>
      </c>
    </row>
    <row r="149" spans="1:1" ht="20.25" customHeight="1">
      <c r="A149" s="1" t="str">
        <f t="shared" si="1"/>
        <v/>
      </c>
    </row>
    <row r="150" spans="1:1" ht="20.25" customHeight="1">
      <c r="A150" s="1" t="str">
        <f t="shared" ref="A150:A213" si="2">IF(E150="","",LENB(E150))</f>
        <v/>
      </c>
    </row>
    <row r="151" spans="1:1" ht="20.25" customHeight="1">
      <c r="A151" s="1" t="str">
        <f t="shared" si="2"/>
        <v/>
      </c>
    </row>
    <row r="152" spans="1:1" ht="20.25" customHeight="1">
      <c r="A152" s="1" t="str">
        <f t="shared" si="2"/>
        <v/>
      </c>
    </row>
    <row r="153" spans="1:1" ht="20.25" customHeight="1">
      <c r="A153" s="1" t="str">
        <f t="shared" si="2"/>
        <v/>
      </c>
    </row>
    <row r="154" spans="1:1" ht="20.25" customHeight="1">
      <c r="A154" s="1" t="str">
        <f t="shared" si="2"/>
        <v/>
      </c>
    </row>
    <row r="155" spans="1:1" ht="20.25" customHeight="1">
      <c r="A155" s="1" t="str">
        <f t="shared" si="2"/>
        <v/>
      </c>
    </row>
    <row r="156" spans="1:1" ht="20.25" customHeight="1">
      <c r="A156" s="1" t="str">
        <f t="shared" si="2"/>
        <v/>
      </c>
    </row>
    <row r="157" spans="1:1" ht="20.25" customHeight="1">
      <c r="A157" s="1" t="str">
        <f t="shared" si="2"/>
        <v/>
      </c>
    </row>
    <row r="158" spans="1:1" ht="20.25" customHeight="1">
      <c r="A158" s="1" t="str">
        <f t="shared" si="2"/>
        <v/>
      </c>
    </row>
    <row r="159" spans="1:1" ht="20.25" customHeight="1">
      <c r="A159" s="1" t="str">
        <f t="shared" si="2"/>
        <v/>
      </c>
    </row>
    <row r="160" spans="1:1" ht="20.25" customHeight="1">
      <c r="A160" s="1" t="str">
        <f t="shared" si="2"/>
        <v/>
      </c>
    </row>
    <row r="161" spans="1:1" ht="20.25" customHeight="1">
      <c r="A161" s="1" t="str">
        <f t="shared" si="2"/>
        <v/>
      </c>
    </row>
    <row r="162" spans="1:1" ht="20.25" customHeight="1">
      <c r="A162" s="1" t="str">
        <f t="shared" si="2"/>
        <v/>
      </c>
    </row>
    <row r="163" spans="1:1" ht="20.25" customHeight="1">
      <c r="A163" s="1" t="str">
        <f t="shared" si="2"/>
        <v/>
      </c>
    </row>
    <row r="164" spans="1:1" ht="20.25" customHeight="1">
      <c r="A164" s="1" t="str">
        <f t="shared" si="2"/>
        <v/>
      </c>
    </row>
    <row r="165" spans="1:1" ht="20.25" customHeight="1">
      <c r="A165" s="1" t="str">
        <f t="shared" si="2"/>
        <v/>
      </c>
    </row>
    <row r="166" spans="1:1" ht="20.25" customHeight="1">
      <c r="A166" s="1" t="str">
        <f t="shared" si="2"/>
        <v/>
      </c>
    </row>
    <row r="167" spans="1:1" ht="20.25" customHeight="1">
      <c r="A167" s="1" t="str">
        <f t="shared" si="2"/>
        <v/>
      </c>
    </row>
    <row r="168" spans="1:1" ht="20.25" customHeight="1">
      <c r="A168" s="1" t="str">
        <f t="shared" si="2"/>
        <v/>
      </c>
    </row>
    <row r="169" spans="1:1" ht="20.25" customHeight="1">
      <c r="A169" s="1" t="str">
        <f t="shared" si="2"/>
        <v/>
      </c>
    </row>
    <row r="170" spans="1:1" ht="20.25" customHeight="1">
      <c r="A170" s="1" t="str">
        <f t="shared" si="2"/>
        <v/>
      </c>
    </row>
    <row r="171" spans="1:1" ht="20.25" customHeight="1">
      <c r="A171" s="1" t="str">
        <f t="shared" si="2"/>
        <v/>
      </c>
    </row>
    <row r="172" spans="1:1" ht="20.25" customHeight="1">
      <c r="A172" s="1" t="str">
        <f t="shared" si="2"/>
        <v/>
      </c>
    </row>
    <row r="173" spans="1:1" ht="20.25" customHeight="1">
      <c r="A173" s="1" t="str">
        <f t="shared" si="2"/>
        <v/>
      </c>
    </row>
    <row r="174" spans="1:1" ht="20.25" customHeight="1">
      <c r="A174" s="1" t="str">
        <f t="shared" si="2"/>
        <v/>
      </c>
    </row>
    <row r="175" spans="1:1" ht="20.25" customHeight="1">
      <c r="A175" s="1" t="str">
        <f t="shared" si="2"/>
        <v/>
      </c>
    </row>
    <row r="176" spans="1:1" ht="20.25" customHeight="1">
      <c r="A176" s="1" t="str">
        <f t="shared" si="2"/>
        <v/>
      </c>
    </row>
    <row r="177" spans="1:1" ht="20.25" customHeight="1">
      <c r="A177" s="1" t="str">
        <f t="shared" si="2"/>
        <v/>
      </c>
    </row>
    <row r="178" spans="1:1" ht="20.25" customHeight="1">
      <c r="A178" s="1" t="str">
        <f t="shared" si="2"/>
        <v/>
      </c>
    </row>
    <row r="179" spans="1:1" ht="20.25" customHeight="1">
      <c r="A179" s="1" t="str">
        <f t="shared" si="2"/>
        <v/>
      </c>
    </row>
    <row r="180" spans="1:1" ht="20.25" customHeight="1">
      <c r="A180" s="1" t="str">
        <f t="shared" si="2"/>
        <v/>
      </c>
    </row>
    <row r="181" spans="1:1" ht="20.25" customHeight="1">
      <c r="A181" s="1" t="str">
        <f t="shared" si="2"/>
        <v/>
      </c>
    </row>
    <row r="182" spans="1:1" ht="20.25" customHeight="1">
      <c r="A182" s="1" t="str">
        <f t="shared" si="2"/>
        <v/>
      </c>
    </row>
    <row r="183" spans="1:1" ht="20.25" customHeight="1">
      <c r="A183" s="1" t="str">
        <f t="shared" si="2"/>
        <v/>
      </c>
    </row>
    <row r="184" spans="1:1" ht="20.25" customHeight="1">
      <c r="A184" s="1" t="str">
        <f t="shared" si="2"/>
        <v/>
      </c>
    </row>
    <row r="185" spans="1:1" ht="20.25" customHeight="1">
      <c r="A185" s="1" t="str">
        <f t="shared" si="2"/>
        <v/>
      </c>
    </row>
    <row r="186" spans="1:1" ht="20.25" customHeight="1">
      <c r="A186" s="1" t="str">
        <f t="shared" si="2"/>
        <v/>
      </c>
    </row>
    <row r="187" spans="1:1" ht="20.25" customHeight="1">
      <c r="A187" s="1" t="str">
        <f t="shared" si="2"/>
        <v/>
      </c>
    </row>
    <row r="188" spans="1:1" ht="20.25" customHeight="1">
      <c r="A188" s="1" t="str">
        <f t="shared" si="2"/>
        <v/>
      </c>
    </row>
    <row r="189" spans="1:1" ht="20.25" customHeight="1">
      <c r="A189" s="1" t="str">
        <f t="shared" si="2"/>
        <v/>
      </c>
    </row>
    <row r="190" spans="1:1" ht="20.25" customHeight="1">
      <c r="A190" s="1" t="str">
        <f t="shared" si="2"/>
        <v/>
      </c>
    </row>
    <row r="191" spans="1:1" ht="20.25" customHeight="1">
      <c r="A191" s="1" t="str">
        <f t="shared" si="2"/>
        <v/>
      </c>
    </row>
    <row r="192" spans="1:1" ht="20.25" customHeight="1">
      <c r="A192" s="1" t="str">
        <f t="shared" si="2"/>
        <v/>
      </c>
    </row>
    <row r="193" spans="1:1" ht="20.25" customHeight="1">
      <c r="A193" s="1" t="str">
        <f t="shared" si="2"/>
        <v/>
      </c>
    </row>
    <row r="194" spans="1:1" ht="20.25" customHeight="1">
      <c r="A194" s="1" t="str">
        <f t="shared" si="2"/>
        <v/>
      </c>
    </row>
    <row r="195" spans="1:1" ht="20.25" customHeight="1">
      <c r="A195" s="1" t="str">
        <f t="shared" si="2"/>
        <v/>
      </c>
    </row>
    <row r="196" spans="1:1" ht="20.25" customHeight="1">
      <c r="A196" s="1" t="str">
        <f t="shared" si="2"/>
        <v/>
      </c>
    </row>
    <row r="197" spans="1:1" ht="20.25" customHeight="1">
      <c r="A197" s="1" t="str">
        <f t="shared" si="2"/>
        <v/>
      </c>
    </row>
    <row r="198" spans="1:1" ht="20.25" customHeight="1">
      <c r="A198" s="1" t="str">
        <f t="shared" si="2"/>
        <v/>
      </c>
    </row>
    <row r="199" spans="1:1" ht="20.25" customHeight="1">
      <c r="A199" s="1" t="str">
        <f t="shared" si="2"/>
        <v/>
      </c>
    </row>
    <row r="200" spans="1:1" ht="20.25" customHeight="1">
      <c r="A200" s="1" t="str">
        <f t="shared" si="2"/>
        <v/>
      </c>
    </row>
    <row r="201" spans="1:1" ht="20.25" customHeight="1">
      <c r="A201" s="1" t="str">
        <f t="shared" si="2"/>
        <v/>
      </c>
    </row>
    <row r="202" spans="1:1" ht="20.25" customHeight="1">
      <c r="A202" s="1" t="str">
        <f t="shared" si="2"/>
        <v/>
      </c>
    </row>
    <row r="203" spans="1:1" ht="20.25" customHeight="1">
      <c r="A203" s="1" t="str">
        <f t="shared" si="2"/>
        <v/>
      </c>
    </row>
    <row r="204" spans="1:1" ht="20.25" customHeight="1">
      <c r="A204" s="1" t="str">
        <f t="shared" si="2"/>
        <v/>
      </c>
    </row>
    <row r="205" spans="1:1" ht="20.25" customHeight="1">
      <c r="A205" s="1" t="str">
        <f t="shared" si="2"/>
        <v/>
      </c>
    </row>
    <row r="206" spans="1:1" ht="20.25" customHeight="1">
      <c r="A206" s="1" t="str">
        <f t="shared" si="2"/>
        <v/>
      </c>
    </row>
    <row r="207" spans="1:1" ht="20.25" customHeight="1">
      <c r="A207" s="1" t="str">
        <f t="shared" si="2"/>
        <v/>
      </c>
    </row>
    <row r="208" spans="1:1" ht="20.25" customHeight="1">
      <c r="A208" s="1" t="str">
        <f t="shared" si="2"/>
        <v/>
      </c>
    </row>
    <row r="209" spans="1:1" ht="20.25" customHeight="1">
      <c r="A209" s="1" t="str">
        <f t="shared" si="2"/>
        <v/>
      </c>
    </row>
    <row r="210" spans="1:1" ht="20.25" customHeight="1">
      <c r="A210" s="1" t="str">
        <f t="shared" si="2"/>
        <v/>
      </c>
    </row>
    <row r="211" spans="1:1" ht="20.25" customHeight="1">
      <c r="A211" s="1" t="str">
        <f t="shared" si="2"/>
        <v/>
      </c>
    </row>
    <row r="212" spans="1:1" ht="20.25" customHeight="1">
      <c r="A212" s="1" t="str">
        <f t="shared" si="2"/>
        <v/>
      </c>
    </row>
    <row r="213" spans="1:1" ht="20.25" customHeight="1">
      <c r="A213" s="1" t="str">
        <f t="shared" si="2"/>
        <v/>
      </c>
    </row>
    <row r="214" spans="1:1" ht="20.25" customHeight="1">
      <c r="A214" s="1" t="str">
        <f t="shared" ref="A214:A263" si="3">IF(E214="","",LENB(E214))</f>
        <v/>
      </c>
    </row>
    <row r="215" spans="1:1" ht="20.25" customHeight="1">
      <c r="A215" s="1" t="str">
        <f t="shared" si="3"/>
        <v/>
      </c>
    </row>
    <row r="216" spans="1:1" ht="20.25" customHeight="1">
      <c r="A216" s="1" t="str">
        <f t="shared" si="3"/>
        <v/>
      </c>
    </row>
    <row r="217" spans="1:1" ht="20.25" customHeight="1">
      <c r="A217" s="1" t="str">
        <f t="shared" si="3"/>
        <v/>
      </c>
    </row>
    <row r="218" spans="1:1" ht="20.25" customHeight="1">
      <c r="A218" s="1" t="str">
        <f t="shared" si="3"/>
        <v/>
      </c>
    </row>
    <row r="219" spans="1:1" ht="20.25" customHeight="1">
      <c r="A219" s="1" t="str">
        <f t="shared" si="3"/>
        <v/>
      </c>
    </row>
    <row r="220" spans="1:1" ht="20.25" customHeight="1">
      <c r="A220" s="1" t="str">
        <f t="shared" si="3"/>
        <v/>
      </c>
    </row>
    <row r="221" spans="1:1" ht="20.25" customHeight="1">
      <c r="A221" s="1" t="str">
        <f t="shared" si="3"/>
        <v/>
      </c>
    </row>
    <row r="222" spans="1:1" ht="20.25" customHeight="1">
      <c r="A222" s="1" t="str">
        <f t="shared" si="3"/>
        <v/>
      </c>
    </row>
    <row r="223" spans="1:1" ht="20.25" customHeight="1">
      <c r="A223" s="1" t="str">
        <f t="shared" si="3"/>
        <v/>
      </c>
    </row>
    <row r="224" spans="1:1" ht="20.25" customHeight="1">
      <c r="A224" s="1" t="str">
        <f t="shared" si="3"/>
        <v/>
      </c>
    </row>
    <row r="225" spans="1:1" ht="20.25" customHeight="1">
      <c r="A225" s="1" t="str">
        <f t="shared" si="3"/>
        <v/>
      </c>
    </row>
    <row r="226" spans="1:1" ht="20.25" customHeight="1">
      <c r="A226" s="1" t="str">
        <f t="shared" si="3"/>
        <v/>
      </c>
    </row>
    <row r="227" spans="1:1" ht="20.25" customHeight="1">
      <c r="A227" s="1" t="str">
        <f t="shared" si="3"/>
        <v/>
      </c>
    </row>
    <row r="228" spans="1:1" ht="20.25" customHeight="1">
      <c r="A228" s="1" t="str">
        <f t="shared" si="3"/>
        <v/>
      </c>
    </row>
    <row r="229" spans="1:1" ht="20.25" customHeight="1">
      <c r="A229" s="1" t="str">
        <f t="shared" si="3"/>
        <v/>
      </c>
    </row>
    <row r="230" spans="1:1" ht="20.25" customHeight="1">
      <c r="A230" s="1" t="str">
        <f t="shared" si="3"/>
        <v/>
      </c>
    </row>
    <row r="231" spans="1:1" ht="20.25" customHeight="1">
      <c r="A231" s="1" t="str">
        <f t="shared" si="3"/>
        <v/>
      </c>
    </row>
    <row r="232" spans="1:1" ht="20.25" customHeight="1">
      <c r="A232" s="1" t="str">
        <f t="shared" si="3"/>
        <v/>
      </c>
    </row>
    <row r="233" spans="1:1" ht="20.25" customHeight="1">
      <c r="A233" s="1" t="str">
        <f t="shared" si="3"/>
        <v/>
      </c>
    </row>
    <row r="234" spans="1:1" ht="20.25" customHeight="1">
      <c r="A234" s="1" t="str">
        <f t="shared" si="3"/>
        <v/>
      </c>
    </row>
    <row r="235" spans="1:1" ht="20.25" customHeight="1">
      <c r="A235" s="1" t="str">
        <f t="shared" si="3"/>
        <v/>
      </c>
    </row>
    <row r="236" spans="1:1" ht="20.25" customHeight="1">
      <c r="A236" s="1" t="str">
        <f t="shared" si="3"/>
        <v/>
      </c>
    </row>
    <row r="237" spans="1:1" ht="20.25" customHeight="1">
      <c r="A237" s="1" t="str">
        <f t="shared" si="3"/>
        <v/>
      </c>
    </row>
    <row r="238" spans="1:1" ht="20.25" customHeight="1">
      <c r="A238" s="1" t="str">
        <f t="shared" si="3"/>
        <v/>
      </c>
    </row>
    <row r="239" spans="1:1" ht="20.25" customHeight="1">
      <c r="A239" s="1" t="str">
        <f t="shared" si="3"/>
        <v/>
      </c>
    </row>
    <row r="240" spans="1:1" ht="20.25" customHeight="1">
      <c r="A240" s="1" t="str">
        <f t="shared" si="3"/>
        <v/>
      </c>
    </row>
    <row r="241" spans="1:1" ht="20.25" customHeight="1">
      <c r="A241" s="1" t="str">
        <f t="shared" si="3"/>
        <v/>
      </c>
    </row>
    <row r="242" spans="1:1" ht="20.25" customHeight="1">
      <c r="A242" s="1" t="str">
        <f t="shared" si="3"/>
        <v/>
      </c>
    </row>
    <row r="243" spans="1:1" ht="20.25" customHeight="1">
      <c r="A243" s="1" t="str">
        <f t="shared" si="3"/>
        <v/>
      </c>
    </row>
    <row r="244" spans="1:1" ht="20.25" customHeight="1">
      <c r="A244" s="1" t="str">
        <f t="shared" si="3"/>
        <v/>
      </c>
    </row>
    <row r="245" spans="1:1" ht="20.25" customHeight="1">
      <c r="A245" s="1" t="str">
        <f t="shared" si="3"/>
        <v/>
      </c>
    </row>
    <row r="246" spans="1:1" ht="20.25" customHeight="1">
      <c r="A246" s="1" t="str">
        <f t="shared" si="3"/>
        <v/>
      </c>
    </row>
    <row r="247" spans="1:1" ht="20.25" customHeight="1">
      <c r="A247" s="1" t="str">
        <f t="shared" si="3"/>
        <v/>
      </c>
    </row>
    <row r="248" spans="1:1" ht="20.25" customHeight="1">
      <c r="A248" s="1" t="str">
        <f t="shared" si="3"/>
        <v/>
      </c>
    </row>
    <row r="249" spans="1:1" ht="20.25" customHeight="1">
      <c r="A249" s="1" t="str">
        <f t="shared" si="3"/>
        <v/>
      </c>
    </row>
    <row r="250" spans="1:1" ht="20.25" customHeight="1">
      <c r="A250" s="1" t="str">
        <f t="shared" si="3"/>
        <v/>
      </c>
    </row>
    <row r="251" spans="1:1" ht="20.25" customHeight="1">
      <c r="A251" s="1" t="str">
        <f t="shared" si="3"/>
        <v/>
      </c>
    </row>
    <row r="252" spans="1:1" ht="20.25" customHeight="1">
      <c r="A252" s="1" t="str">
        <f t="shared" si="3"/>
        <v/>
      </c>
    </row>
    <row r="253" spans="1:1" ht="20.25" customHeight="1">
      <c r="A253" s="1" t="str">
        <f t="shared" si="3"/>
        <v/>
      </c>
    </row>
    <row r="254" spans="1:1" ht="20.25" customHeight="1">
      <c r="A254" s="1" t="str">
        <f t="shared" si="3"/>
        <v/>
      </c>
    </row>
    <row r="255" spans="1:1" ht="20.25" customHeight="1">
      <c r="A255" s="1" t="str">
        <f t="shared" si="3"/>
        <v/>
      </c>
    </row>
    <row r="256" spans="1:1" ht="20.25" customHeight="1">
      <c r="A256" s="1" t="str">
        <f t="shared" si="3"/>
        <v/>
      </c>
    </row>
    <row r="257" spans="1:1" ht="20.25" customHeight="1">
      <c r="A257" s="1" t="str">
        <f t="shared" si="3"/>
        <v/>
      </c>
    </row>
    <row r="258" spans="1:1" ht="20.25" customHeight="1">
      <c r="A258" s="1" t="str">
        <f t="shared" si="3"/>
        <v/>
      </c>
    </row>
    <row r="259" spans="1:1" ht="20.25" customHeight="1">
      <c r="A259" s="1" t="str">
        <f t="shared" si="3"/>
        <v/>
      </c>
    </row>
    <row r="260" spans="1:1" ht="20.25" customHeight="1">
      <c r="A260" s="1" t="str">
        <f t="shared" si="3"/>
        <v/>
      </c>
    </row>
    <row r="261" spans="1:1" ht="20.25" customHeight="1">
      <c r="A261" s="1" t="str">
        <f t="shared" si="3"/>
        <v/>
      </c>
    </row>
    <row r="262" spans="1:1" ht="20.25" customHeight="1">
      <c r="A262" s="1" t="str">
        <f t="shared" si="3"/>
        <v/>
      </c>
    </row>
    <row r="263" spans="1:1" ht="20.25" customHeight="1">
      <c r="A263" s="1" t="str">
        <f t="shared" si="3"/>
        <v/>
      </c>
    </row>
  </sheetData>
  <mergeCells count="70">
    <mergeCell ref="C15:D15"/>
    <mergeCell ref="E15:G15"/>
    <mergeCell ref="J15:M15"/>
    <mergeCell ref="B16:B18"/>
    <mergeCell ref="C16:D16"/>
    <mergeCell ref="E16:F16"/>
    <mergeCell ref="J16:J18"/>
    <mergeCell ref="K16:K17"/>
    <mergeCell ref="L16:L17"/>
    <mergeCell ref="M16:M17"/>
    <mergeCell ref="C17:D18"/>
    <mergeCell ref="E17:F18"/>
    <mergeCell ref="G17:G18"/>
    <mergeCell ref="H17:H18"/>
    <mergeCell ref="C19:F21"/>
    <mergeCell ref="H20:I20"/>
    <mergeCell ref="J20:K20"/>
    <mergeCell ref="C22:J22"/>
    <mergeCell ref="C23:D23"/>
    <mergeCell ref="E23:F23"/>
    <mergeCell ref="G23:H23"/>
    <mergeCell ref="I23:J23"/>
    <mergeCell ref="C24:D24"/>
    <mergeCell ref="E24:F24"/>
    <mergeCell ref="G24:H24"/>
    <mergeCell ref="I24:J24"/>
    <mergeCell ref="C25:D25"/>
    <mergeCell ref="E25:F25"/>
    <mergeCell ref="G25:H25"/>
    <mergeCell ref="I25:J25"/>
    <mergeCell ref="C26:E26"/>
    <mergeCell ref="G26:H26"/>
    <mergeCell ref="I26:J26"/>
    <mergeCell ref="C28:J28"/>
    <mergeCell ref="C29:D29"/>
    <mergeCell ref="E29:F29"/>
    <mergeCell ref="G29:H29"/>
    <mergeCell ref="I29:J29"/>
    <mergeCell ref="C33:D33"/>
    <mergeCell ref="E33:F33"/>
    <mergeCell ref="G33:H33"/>
    <mergeCell ref="I33:J33"/>
    <mergeCell ref="G34:H34"/>
    <mergeCell ref="I34:J34"/>
    <mergeCell ref="C30:D30"/>
    <mergeCell ref="E30:F30"/>
    <mergeCell ref="G30:H30"/>
    <mergeCell ref="I30:J30"/>
    <mergeCell ref="C32:J32"/>
    <mergeCell ref="E35:J35"/>
    <mergeCell ref="C37:J37"/>
    <mergeCell ref="C39:D39"/>
    <mergeCell ref="E39:F39"/>
    <mergeCell ref="G39:H39"/>
    <mergeCell ref="I39:J39"/>
    <mergeCell ref="C38:D38"/>
    <mergeCell ref="E38:F38"/>
    <mergeCell ref="G38:H38"/>
    <mergeCell ref="I38:J38"/>
    <mergeCell ref="C35:D35"/>
    <mergeCell ref="I40:J40"/>
    <mergeCell ref="C41:D41"/>
    <mergeCell ref="E41:F41"/>
    <mergeCell ref="G41:H41"/>
    <mergeCell ref="I41:J41"/>
    <mergeCell ref="C42:D42"/>
    <mergeCell ref="E42:F42"/>
    <mergeCell ref="C40:D40"/>
    <mergeCell ref="E40:F40"/>
    <mergeCell ref="G40:H40"/>
  </mergeCells>
  <phoneticPr fontId="2"/>
  <conditionalFormatting sqref="G17:H18">
    <cfRule type="expression" dxfId="1" priority="2" stopIfTrue="1">
      <formula>IF($H$16="トランザクション",1,0)</formula>
    </cfRule>
  </conditionalFormatting>
  <conditionalFormatting sqref="C23">
    <cfRule type="cellIs" dxfId="0" priority="1" stopIfTrue="1" operator="equal">
      <formula>"未使用"</formula>
    </cfRule>
  </conditionalFormatting>
  <dataValidations count="19">
    <dataValidation type="list" allowBlank="1" showInputMessage="1" showErrorMessage="1" sqref="E42:F42" xr:uid="{8D667215-2260-4A0E-852E-493EA98A5A74}">
      <formula1>$N$131</formula1>
    </dataValidation>
    <dataValidation type="list" allowBlank="1" showInputMessage="1" showErrorMessage="1" sqref="I41:J41" xr:uid="{5D9803E0-F022-4BAB-9FFA-CF347FC66108}">
      <formula1>$N$128</formula1>
    </dataValidation>
    <dataValidation type="list" allowBlank="1" showInputMessage="1" showErrorMessage="1" sqref="E41:F41" xr:uid="{C35D5315-A7D2-4C34-94B6-9F573B03BEC2}">
      <formula1>$N$125</formula1>
    </dataValidation>
    <dataValidation type="list" allowBlank="1" showInputMessage="1" showErrorMessage="1" sqref="I40:J40" xr:uid="{480D8092-6921-4E87-9ACE-AC1895A144CB}">
      <formula1>$N$122</formula1>
    </dataValidation>
    <dataValidation type="list" allowBlank="1" showInputMessage="1" showErrorMessage="1" sqref="E40:F40" xr:uid="{9BAB00D9-508B-4760-BB26-96300A5BBA39}">
      <formula1>$N$116:$N$119</formula1>
    </dataValidation>
    <dataValidation type="list" allowBlank="1" showInputMessage="1" showErrorMessage="1" sqref="I39:J39" xr:uid="{8280CAB1-6690-47F5-A061-66AAC8AA260B}">
      <formula1>$N$108:$N$113</formula1>
    </dataValidation>
    <dataValidation type="list" allowBlank="1" showInputMessage="1" showErrorMessage="1" sqref="E39:F39" xr:uid="{B6A3F8D3-95EF-4256-BF83-53EF94E5E5D2}">
      <formula1>$N$101:$N$105</formula1>
    </dataValidation>
    <dataValidation type="list" allowBlank="1" showInputMessage="1" showErrorMessage="1" sqref="I38:J38" xr:uid="{0DCA6591-F803-4D83-AA2A-54E2C7BCA7C7}">
      <formula1>$N$98</formula1>
    </dataValidation>
    <dataValidation type="list" allowBlank="1" showInputMessage="1" showErrorMessage="1" sqref="E38:F38" xr:uid="{CCC93AA6-09AD-42D9-8113-71CA04E8659E}">
      <formula1>$N$84:$N$95</formula1>
    </dataValidation>
    <dataValidation type="list" allowBlank="1" showInputMessage="1" showErrorMessage="1" sqref="I34:J34" xr:uid="{8DEDCFE9-FF32-41F4-A062-CAFCA2BA1F74}">
      <formula1>$N$80:$N$81</formula1>
    </dataValidation>
    <dataValidation type="list" allowBlank="1" showInputMessage="1" showErrorMessage="1" sqref="I33:J33" xr:uid="{847A5027-0BDD-4666-B850-C57D616838A9}">
      <formula1>$N$76:$N$77</formula1>
    </dataValidation>
    <dataValidation type="list" allowBlank="1" showInputMessage="1" showErrorMessage="1" sqref="I26:J26" xr:uid="{92B4A604-AC95-4F69-9355-61ABE7A204C4}">
      <formula1>$N$24:$N$73</formula1>
    </dataValidation>
    <dataValidation type="list" allowBlank="1" showInputMessage="1" showErrorMessage="1" sqref="E24:F24" xr:uid="{5B9F8CCA-BEBF-4F3E-AD62-DC7CFE222E04}">
      <formula1>$N$17:$N$21</formula1>
    </dataValidation>
    <dataValidation type="textLength" errorStyle="warning" imeMode="halfAlpha" allowBlank="1" showInputMessage="1" showErrorMessage="1" errorTitle="DBタイトルは" error="4文字以上16文字以内で入力してください" sqref="E17:F18 IY17:IZ18 SU17:SV18 ACQ17:ACR18 AMM17:AMN18 AWI17:AWJ18 BGE17:BGF18 BQA17:BQB18 BZW17:BZX18 CJS17:CJT18 CTO17:CTP18 DDK17:DDL18 DNG17:DNH18 DXC17:DXD18 EGY17:EGZ18 EQU17:EQV18 FAQ17:FAR18 FKM17:FKN18 FUI17:FUJ18 GEE17:GEF18 GOA17:GOB18 GXW17:GXX18 HHS17:HHT18 HRO17:HRP18 IBK17:IBL18 ILG17:ILH18 IVC17:IVD18 JEY17:JEZ18 JOU17:JOV18 JYQ17:JYR18 KIM17:KIN18 KSI17:KSJ18 LCE17:LCF18 LMA17:LMB18 LVW17:LVX18 MFS17:MFT18 MPO17:MPP18 MZK17:MZL18 NJG17:NJH18 NTC17:NTD18 OCY17:OCZ18 OMU17:OMV18 OWQ17:OWR18 PGM17:PGN18 PQI17:PQJ18 QAE17:QAF18 QKA17:QKB18 QTW17:QTX18 RDS17:RDT18 RNO17:RNP18 RXK17:RXL18 SHG17:SHH18 SRC17:SRD18 TAY17:TAZ18 TKU17:TKV18 TUQ17:TUR18 UEM17:UEN18 UOI17:UOJ18 UYE17:UYF18 VIA17:VIB18 VRW17:VRX18 WBS17:WBT18 WLO17:WLP18 WVK17:WVL18 E65522:F65523 IY65522:IZ65523 SU65522:SV65523 ACQ65522:ACR65523 AMM65522:AMN65523 AWI65522:AWJ65523 BGE65522:BGF65523 BQA65522:BQB65523 BZW65522:BZX65523 CJS65522:CJT65523 CTO65522:CTP65523 DDK65522:DDL65523 DNG65522:DNH65523 DXC65522:DXD65523 EGY65522:EGZ65523 EQU65522:EQV65523 FAQ65522:FAR65523 FKM65522:FKN65523 FUI65522:FUJ65523 GEE65522:GEF65523 GOA65522:GOB65523 GXW65522:GXX65523 HHS65522:HHT65523 HRO65522:HRP65523 IBK65522:IBL65523 ILG65522:ILH65523 IVC65522:IVD65523 JEY65522:JEZ65523 JOU65522:JOV65523 JYQ65522:JYR65523 KIM65522:KIN65523 KSI65522:KSJ65523 LCE65522:LCF65523 LMA65522:LMB65523 LVW65522:LVX65523 MFS65522:MFT65523 MPO65522:MPP65523 MZK65522:MZL65523 NJG65522:NJH65523 NTC65522:NTD65523 OCY65522:OCZ65523 OMU65522:OMV65523 OWQ65522:OWR65523 PGM65522:PGN65523 PQI65522:PQJ65523 QAE65522:QAF65523 QKA65522:QKB65523 QTW65522:QTX65523 RDS65522:RDT65523 RNO65522:RNP65523 RXK65522:RXL65523 SHG65522:SHH65523 SRC65522:SRD65523 TAY65522:TAZ65523 TKU65522:TKV65523 TUQ65522:TUR65523 UEM65522:UEN65523 UOI65522:UOJ65523 UYE65522:UYF65523 VIA65522:VIB65523 VRW65522:VRX65523 WBS65522:WBT65523 WLO65522:WLP65523 WVK65522:WVL65523 E131058:F131059 IY131058:IZ131059 SU131058:SV131059 ACQ131058:ACR131059 AMM131058:AMN131059 AWI131058:AWJ131059 BGE131058:BGF131059 BQA131058:BQB131059 BZW131058:BZX131059 CJS131058:CJT131059 CTO131058:CTP131059 DDK131058:DDL131059 DNG131058:DNH131059 DXC131058:DXD131059 EGY131058:EGZ131059 EQU131058:EQV131059 FAQ131058:FAR131059 FKM131058:FKN131059 FUI131058:FUJ131059 GEE131058:GEF131059 GOA131058:GOB131059 GXW131058:GXX131059 HHS131058:HHT131059 HRO131058:HRP131059 IBK131058:IBL131059 ILG131058:ILH131059 IVC131058:IVD131059 JEY131058:JEZ131059 JOU131058:JOV131059 JYQ131058:JYR131059 KIM131058:KIN131059 KSI131058:KSJ131059 LCE131058:LCF131059 LMA131058:LMB131059 LVW131058:LVX131059 MFS131058:MFT131059 MPO131058:MPP131059 MZK131058:MZL131059 NJG131058:NJH131059 NTC131058:NTD131059 OCY131058:OCZ131059 OMU131058:OMV131059 OWQ131058:OWR131059 PGM131058:PGN131059 PQI131058:PQJ131059 QAE131058:QAF131059 QKA131058:QKB131059 QTW131058:QTX131059 RDS131058:RDT131059 RNO131058:RNP131059 RXK131058:RXL131059 SHG131058:SHH131059 SRC131058:SRD131059 TAY131058:TAZ131059 TKU131058:TKV131059 TUQ131058:TUR131059 UEM131058:UEN131059 UOI131058:UOJ131059 UYE131058:UYF131059 VIA131058:VIB131059 VRW131058:VRX131059 WBS131058:WBT131059 WLO131058:WLP131059 WVK131058:WVL131059 E196594:F196595 IY196594:IZ196595 SU196594:SV196595 ACQ196594:ACR196595 AMM196594:AMN196595 AWI196594:AWJ196595 BGE196594:BGF196595 BQA196594:BQB196595 BZW196594:BZX196595 CJS196594:CJT196595 CTO196594:CTP196595 DDK196594:DDL196595 DNG196594:DNH196595 DXC196594:DXD196595 EGY196594:EGZ196595 EQU196594:EQV196595 FAQ196594:FAR196595 FKM196594:FKN196595 FUI196594:FUJ196595 GEE196594:GEF196595 GOA196594:GOB196595 GXW196594:GXX196595 HHS196594:HHT196595 HRO196594:HRP196595 IBK196594:IBL196595 ILG196594:ILH196595 IVC196594:IVD196595 JEY196594:JEZ196595 JOU196594:JOV196595 JYQ196594:JYR196595 KIM196594:KIN196595 KSI196594:KSJ196595 LCE196594:LCF196595 LMA196594:LMB196595 LVW196594:LVX196595 MFS196594:MFT196595 MPO196594:MPP196595 MZK196594:MZL196595 NJG196594:NJH196595 NTC196594:NTD196595 OCY196594:OCZ196595 OMU196594:OMV196595 OWQ196594:OWR196595 PGM196594:PGN196595 PQI196594:PQJ196595 QAE196594:QAF196595 QKA196594:QKB196595 QTW196594:QTX196595 RDS196594:RDT196595 RNO196594:RNP196595 RXK196594:RXL196595 SHG196594:SHH196595 SRC196594:SRD196595 TAY196594:TAZ196595 TKU196594:TKV196595 TUQ196594:TUR196595 UEM196594:UEN196595 UOI196594:UOJ196595 UYE196594:UYF196595 VIA196594:VIB196595 VRW196594:VRX196595 WBS196594:WBT196595 WLO196594:WLP196595 WVK196594:WVL196595 E262130:F262131 IY262130:IZ262131 SU262130:SV262131 ACQ262130:ACR262131 AMM262130:AMN262131 AWI262130:AWJ262131 BGE262130:BGF262131 BQA262130:BQB262131 BZW262130:BZX262131 CJS262130:CJT262131 CTO262130:CTP262131 DDK262130:DDL262131 DNG262130:DNH262131 DXC262130:DXD262131 EGY262130:EGZ262131 EQU262130:EQV262131 FAQ262130:FAR262131 FKM262130:FKN262131 FUI262130:FUJ262131 GEE262130:GEF262131 GOA262130:GOB262131 GXW262130:GXX262131 HHS262130:HHT262131 HRO262130:HRP262131 IBK262130:IBL262131 ILG262130:ILH262131 IVC262130:IVD262131 JEY262130:JEZ262131 JOU262130:JOV262131 JYQ262130:JYR262131 KIM262130:KIN262131 KSI262130:KSJ262131 LCE262130:LCF262131 LMA262130:LMB262131 LVW262130:LVX262131 MFS262130:MFT262131 MPO262130:MPP262131 MZK262130:MZL262131 NJG262130:NJH262131 NTC262130:NTD262131 OCY262130:OCZ262131 OMU262130:OMV262131 OWQ262130:OWR262131 PGM262130:PGN262131 PQI262130:PQJ262131 QAE262130:QAF262131 QKA262130:QKB262131 QTW262130:QTX262131 RDS262130:RDT262131 RNO262130:RNP262131 RXK262130:RXL262131 SHG262130:SHH262131 SRC262130:SRD262131 TAY262130:TAZ262131 TKU262130:TKV262131 TUQ262130:TUR262131 UEM262130:UEN262131 UOI262130:UOJ262131 UYE262130:UYF262131 VIA262130:VIB262131 VRW262130:VRX262131 WBS262130:WBT262131 WLO262130:WLP262131 WVK262130:WVL262131 E327666:F327667 IY327666:IZ327667 SU327666:SV327667 ACQ327666:ACR327667 AMM327666:AMN327667 AWI327666:AWJ327667 BGE327666:BGF327667 BQA327666:BQB327667 BZW327666:BZX327667 CJS327666:CJT327667 CTO327666:CTP327667 DDK327666:DDL327667 DNG327666:DNH327667 DXC327666:DXD327667 EGY327666:EGZ327667 EQU327666:EQV327667 FAQ327666:FAR327667 FKM327666:FKN327667 FUI327666:FUJ327667 GEE327666:GEF327667 GOA327666:GOB327667 GXW327666:GXX327667 HHS327666:HHT327667 HRO327666:HRP327667 IBK327666:IBL327667 ILG327666:ILH327667 IVC327666:IVD327667 JEY327666:JEZ327667 JOU327666:JOV327667 JYQ327666:JYR327667 KIM327666:KIN327667 KSI327666:KSJ327667 LCE327666:LCF327667 LMA327666:LMB327667 LVW327666:LVX327667 MFS327666:MFT327667 MPO327666:MPP327667 MZK327666:MZL327667 NJG327666:NJH327667 NTC327666:NTD327667 OCY327666:OCZ327667 OMU327666:OMV327667 OWQ327666:OWR327667 PGM327666:PGN327667 PQI327666:PQJ327667 QAE327666:QAF327667 QKA327666:QKB327667 QTW327666:QTX327667 RDS327666:RDT327667 RNO327666:RNP327667 RXK327666:RXL327667 SHG327666:SHH327667 SRC327666:SRD327667 TAY327666:TAZ327667 TKU327666:TKV327667 TUQ327666:TUR327667 UEM327666:UEN327667 UOI327666:UOJ327667 UYE327666:UYF327667 VIA327666:VIB327667 VRW327666:VRX327667 WBS327666:WBT327667 WLO327666:WLP327667 WVK327666:WVL327667 E393202:F393203 IY393202:IZ393203 SU393202:SV393203 ACQ393202:ACR393203 AMM393202:AMN393203 AWI393202:AWJ393203 BGE393202:BGF393203 BQA393202:BQB393203 BZW393202:BZX393203 CJS393202:CJT393203 CTO393202:CTP393203 DDK393202:DDL393203 DNG393202:DNH393203 DXC393202:DXD393203 EGY393202:EGZ393203 EQU393202:EQV393203 FAQ393202:FAR393203 FKM393202:FKN393203 FUI393202:FUJ393203 GEE393202:GEF393203 GOA393202:GOB393203 GXW393202:GXX393203 HHS393202:HHT393203 HRO393202:HRP393203 IBK393202:IBL393203 ILG393202:ILH393203 IVC393202:IVD393203 JEY393202:JEZ393203 JOU393202:JOV393203 JYQ393202:JYR393203 KIM393202:KIN393203 KSI393202:KSJ393203 LCE393202:LCF393203 LMA393202:LMB393203 LVW393202:LVX393203 MFS393202:MFT393203 MPO393202:MPP393203 MZK393202:MZL393203 NJG393202:NJH393203 NTC393202:NTD393203 OCY393202:OCZ393203 OMU393202:OMV393203 OWQ393202:OWR393203 PGM393202:PGN393203 PQI393202:PQJ393203 QAE393202:QAF393203 QKA393202:QKB393203 QTW393202:QTX393203 RDS393202:RDT393203 RNO393202:RNP393203 RXK393202:RXL393203 SHG393202:SHH393203 SRC393202:SRD393203 TAY393202:TAZ393203 TKU393202:TKV393203 TUQ393202:TUR393203 UEM393202:UEN393203 UOI393202:UOJ393203 UYE393202:UYF393203 VIA393202:VIB393203 VRW393202:VRX393203 WBS393202:WBT393203 WLO393202:WLP393203 WVK393202:WVL393203 E458738:F458739 IY458738:IZ458739 SU458738:SV458739 ACQ458738:ACR458739 AMM458738:AMN458739 AWI458738:AWJ458739 BGE458738:BGF458739 BQA458738:BQB458739 BZW458738:BZX458739 CJS458738:CJT458739 CTO458738:CTP458739 DDK458738:DDL458739 DNG458738:DNH458739 DXC458738:DXD458739 EGY458738:EGZ458739 EQU458738:EQV458739 FAQ458738:FAR458739 FKM458738:FKN458739 FUI458738:FUJ458739 GEE458738:GEF458739 GOA458738:GOB458739 GXW458738:GXX458739 HHS458738:HHT458739 HRO458738:HRP458739 IBK458738:IBL458739 ILG458738:ILH458739 IVC458738:IVD458739 JEY458738:JEZ458739 JOU458738:JOV458739 JYQ458738:JYR458739 KIM458738:KIN458739 KSI458738:KSJ458739 LCE458738:LCF458739 LMA458738:LMB458739 LVW458738:LVX458739 MFS458738:MFT458739 MPO458738:MPP458739 MZK458738:MZL458739 NJG458738:NJH458739 NTC458738:NTD458739 OCY458738:OCZ458739 OMU458738:OMV458739 OWQ458738:OWR458739 PGM458738:PGN458739 PQI458738:PQJ458739 QAE458738:QAF458739 QKA458738:QKB458739 QTW458738:QTX458739 RDS458738:RDT458739 RNO458738:RNP458739 RXK458738:RXL458739 SHG458738:SHH458739 SRC458738:SRD458739 TAY458738:TAZ458739 TKU458738:TKV458739 TUQ458738:TUR458739 UEM458738:UEN458739 UOI458738:UOJ458739 UYE458738:UYF458739 VIA458738:VIB458739 VRW458738:VRX458739 WBS458738:WBT458739 WLO458738:WLP458739 WVK458738:WVL458739 E524274:F524275 IY524274:IZ524275 SU524274:SV524275 ACQ524274:ACR524275 AMM524274:AMN524275 AWI524274:AWJ524275 BGE524274:BGF524275 BQA524274:BQB524275 BZW524274:BZX524275 CJS524274:CJT524275 CTO524274:CTP524275 DDK524274:DDL524275 DNG524274:DNH524275 DXC524274:DXD524275 EGY524274:EGZ524275 EQU524274:EQV524275 FAQ524274:FAR524275 FKM524274:FKN524275 FUI524274:FUJ524275 GEE524274:GEF524275 GOA524274:GOB524275 GXW524274:GXX524275 HHS524274:HHT524275 HRO524274:HRP524275 IBK524274:IBL524275 ILG524274:ILH524275 IVC524274:IVD524275 JEY524274:JEZ524275 JOU524274:JOV524275 JYQ524274:JYR524275 KIM524274:KIN524275 KSI524274:KSJ524275 LCE524274:LCF524275 LMA524274:LMB524275 LVW524274:LVX524275 MFS524274:MFT524275 MPO524274:MPP524275 MZK524274:MZL524275 NJG524274:NJH524275 NTC524274:NTD524275 OCY524274:OCZ524275 OMU524274:OMV524275 OWQ524274:OWR524275 PGM524274:PGN524275 PQI524274:PQJ524275 QAE524274:QAF524275 QKA524274:QKB524275 QTW524274:QTX524275 RDS524274:RDT524275 RNO524274:RNP524275 RXK524274:RXL524275 SHG524274:SHH524275 SRC524274:SRD524275 TAY524274:TAZ524275 TKU524274:TKV524275 TUQ524274:TUR524275 UEM524274:UEN524275 UOI524274:UOJ524275 UYE524274:UYF524275 VIA524274:VIB524275 VRW524274:VRX524275 WBS524274:WBT524275 WLO524274:WLP524275 WVK524274:WVL524275 E589810:F589811 IY589810:IZ589811 SU589810:SV589811 ACQ589810:ACR589811 AMM589810:AMN589811 AWI589810:AWJ589811 BGE589810:BGF589811 BQA589810:BQB589811 BZW589810:BZX589811 CJS589810:CJT589811 CTO589810:CTP589811 DDK589810:DDL589811 DNG589810:DNH589811 DXC589810:DXD589811 EGY589810:EGZ589811 EQU589810:EQV589811 FAQ589810:FAR589811 FKM589810:FKN589811 FUI589810:FUJ589811 GEE589810:GEF589811 GOA589810:GOB589811 GXW589810:GXX589811 HHS589810:HHT589811 HRO589810:HRP589811 IBK589810:IBL589811 ILG589810:ILH589811 IVC589810:IVD589811 JEY589810:JEZ589811 JOU589810:JOV589811 JYQ589810:JYR589811 KIM589810:KIN589811 KSI589810:KSJ589811 LCE589810:LCF589811 LMA589810:LMB589811 LVW589810:LVX589811 MFS589810:MFT589811 MPO589810:MPP589811 MZK589810:MZL589811 NJG589810:NJH589811 NTC589810:NTD589811 OCY589810:OCZ589811 OMU589810:OMV589811 OWQ589810:OWR589811 PGM589810:PGN589811 PQI589810:PQJ589811 QAE589810:QAF589811 QKA589810:QKB589811 QTW589810:QTX589811 RDS589810:RDT589811 RNO589810:RNP589811 RXK589810:RXL589811 SHG589810:SHH589811 SRC589810:SRD589811 TAY589810:TAZ589811 TKU589810:TKV589811 TUQ589810:TUR589811 UEM589810:UEN589811 UOI589810:UOJ589811 UYE589810:UYF589811 VIA589810:VIB589811 VRW589810:VRX589811 WBS589810:WBT589811 WLO589810:WLP589811 WVK589810:WVL589811 E655346:F655347 IY655346:IZ655347 SU655346:SV655347 ACQ655346:ACR655347 AMM655346:AMN655347 AWI655346:AWJ655347 BGE655346:BGF655347 BQA655346:BQB655347 BZW655346:BZX655347 CJS655346:CJT655347 CTO655346:CTP655347 DDK655346:DDL655347 DNG655346:DNH655347 DXC655346:DXD655347 EGY655346:EGZ655347 EQU655346:EQV655347 FAQ655346:FAR655347 FKM655346:FKN655347 FUI655346:FUJ655347 GEE655346:GEF655347 GOA655346:GOB655347 GXW655346:GXX655347 HHS655346:HHT655347 HRO655346:HRP655347 IBK655346:IBL655347 ILG655346:ILH655347 IVC655346:IVD655347 JEY655346:JEZ655347 JOU655346:JOV655347 JYQ655346:JYR655347 KIM655346:KIN655347 KSI655346:KSJ655347 LCE655346:LCF655347 LMA655346:LMB655347 LVW655346:LVX655347 MFS655346:MFT655347 MPO655346:MPP655347 MZK655346:MZL655347 NJG655346:NJH655347 NTC655346:NTD655347 OCY655346:OCZ655347 OMU655346:OMV655347 OWQ655346:OWR655347 PGM655346:PGN655347 PQI655346:PQJ655347 QAE655346:QAF655347 QKA655346:QKB655347 QTW655346:QTX655347 RDS655346:RDT655347 RNO655346:RNP655347 RXK655346:RXL655347 SHG655346:SHH655347 SRC655346:SRD655347 TAY655346:TAZ655347 TKU655346:TKV655347 TUQ655346:TUR655347 UEM655346:UEN655347 UOI655346:UOJ655347 UYE655346:UYF655347 VIA655346:VIB655347 VRW655346:VRX655347 WBS655346:WBT655347 WLO655346:WLP655347 WVK655346:WVL655347 E720882:F720883 IY720882:IZ720883 SU720882:SV720883 ACQ720882:ACR720883 AMM720882:AMN720883 AWI720882:AWJ720883 BGE720882:BGF720883 BQA720882:BQB720883 BZW720882:BZX720883 CJS720882:CJT720883 CTO720882:CTP720883 DDK720882:DDL720883 DNG720882:DNH720883 DXC720882:DXD720883 EGY720882:EGZ720883 EQU720882:EQV720883 FAQ720882:FAR720883 FKM720882:FKN720883 FUI720882:FUJ720883 GEE720882:GEF720883 GOA720882:GOB720883 GXW720882:GXX720883 HHS720882:HHT720883 HRO720882:HRP720883 IBK720882:IBL720883 ILG720882:ILH720883 IVC720882:IVD720883 JEY720882:JEZ720883 JOU720882:JOV720883 JYQ720882:JYR720883 KIM720882:KIN720883 KSI720882:KSJ720883 LCE720882:LCF720883 LMA720882:LMB720883 LVW720882:LVX720883 MFS720882:MFT720883 MPO720882:MPP720883 MZK720882:MZL720883 NJG720882:NJH720883 NTC720882:NTD720883 OCY720882:OCZ720883 OMU720882:OMV720883 OWQ720882:OWR720883 PGM720882:PGN720883 PQI720882:PQJ720883 QAE720882:QAF720883 QKA720882:QKB720883 QTW720882:QTX720883 RDS720882:RDT720883 RNO720882:RNP720883 RXK720882:RXL720883 SHG720882:SHH720883 SRC720882:SRD720883 TAY720882:TAZ720883 TKU720882:TKV720883 TUQ720882:TUR720883 UEM720882:UEN720883 UOI720882:UOJ720883 UYE720882:UYF720883 VIA720882:VIB720883 VRW720882:VRX720883 WBS720882:WBT720883 WLO720882:WLP720883 WVK720882:WVL720883 E786418:F786419 IY786418:IZ786419 SU786418:SV786419 ACQ786418:ACR786419 AMM786418:AMN786419 AWI786418:AWJ786419 BGE786418:BGF786419 BQA786418:BQB786419 BZW786418:BZX786419 CJS786418:CJT786419 CTO786418:CTP786419 DDK786418:DDL786419 DNG786418:DNH786419 DXC786418:DXD786419 EGY786418:EGZ786419 EQU786418:EQV786419 FAQ786418:FAR786419 FKM786418:FKN786419 FUI786418:FUJ786419 GEE786418:GEF786419 GOA786418:GOB786419 GXW786418:GXX786419 HHS786418:HHT786419 HRO786418:HRP786419 IBK786418:IBL786419 ILG786418:ILH786419 IVC786418:IVD786419 JEY786418:JEZ786419 JOU786418:JOV786419 JYQ786418:JYR786419 KIM786418:KIN786419 KSI786418:KSJ786419 LCE786418:LCF786419 LMA786418:LMB786419 LVW786418:LVX786419 MFS786418:MFT786419 MPO786418:MPP786419 MZK786418:MZL786419 NJG786418:NJH786419 NTC786418:NTD786419 OCY786418:OCZ786419 OMU786418:OMV786419 OWQ786418:OWR786419 PGM786418:PGN786419 PQI786418:PQJ786419 QAE786418:QAF786419 QKA786418:QKB786419 QTW786418:QTX786419 RDS786418:RDT786419 RNO786418:RNP786419 RXK786418:RXL786419 SHG786418:SHH786419 SRC786418:SRD786419 TAY786418:TAZ786419 TKU786418:TKV786419 TUQ786418:TUR786419 UEM786418:UEN786419 UOI786418:UOJ786419 UYE786418:UYF786419 VIA786418:VIB786419 VRW786418:VRX786419 WBS786418:WBT786419 WLO786418:WLP786419 WVK786418:WVL786419 E851954:F851955 IY851954:IZ851955 SU851954:SV851955 ACQ851954:ACR851955 AMM851954:AMN851955 AWI851954:AWJ851955 BGE851954:BGF851955 BQA851954:BQB851955 BZW851954:BZX851955 CJS851954:CJT851955 CTO851954:CTP851955 DDK851954:DDL851955 DNG851954:DNH851955 DXC851954:DXD851955 EGY851954:EGZ851955 EQU851954:EQV851955 FAQ851954:FAR851955 FKM851954:FKN851955 FUI851954:FUJ851955 GEE851954:GEF851955 GOA851954:GOB851955 GXW851954:GXX851955 HHS851954:HHT851955 HRO851954:HRP851955 IBK851954:IBL851955 ILG851954:ILH851955 IVC851954:IVD851955 JEY851954:JEZ851955 JOU851954:JOV851955 JYQ851954:JYR851955 KIM851954:KIN851955 KSI851954:KSJ851955 LCE851954:LCF851955 LMA851954:LMB851955 LVW851954:LVX851955 MFS851954:MFT851955 MPO851954:MPP851955 MZK851954:MZL851955 NJG851954:NJH851955 NTC851954:NTD851955 OCY851954:OCZ851955 OMU851954:OMV851955 OWQ851954:OWR851955 PGM851954:PGN851955 PQI851954:PQJ851955 QAE851954:QAF851955 QKA851954:QKB851955 QTW851954:QTX851955 RDS851954:RDT851955 RNO851954:RNP851955 RXK851954:RXL851955 SHG851954:SHH851955 SRC851954:SRD851955 TAY851954:TAZ851955 TKU851954:TKV851955 TUQ851954:TUR851955 UEM851954:UEN851955 UOI851954:UOJ851955 UYE851954:UYF851955 VIA851954:VIB851955 VRW851954:VRX851955 WBS851954:WBT851955 WLO851954:WLP851955 WVK851954:WVL851955 E917490:F917491 IY917490:IZ917491 SU917490:SV917491 ACQ917490:ACR917491 AMM917490:AMN917491 AWI917490:AWJ917491 BGE917490:BGF917491 BQA917490:BQB917491 BZW917490:BZX917491 CJS917490:CJT917491 CTO917490:CTP917491 DDK917490:DDL917491 DNG917490:DNH917491 DXC917490:DXD917491 EGY917490:EGZ917491 EQU917490:EQV917491 FAQ917490:FAR917491 FKM917490:FKN917491 FUI917490:FUJ917491 GEE917490:GEF917491 GOA917490:GOB917491 GXW917490:GXX917491 HHS917490:HHT917491 HRO917490:HRP917491 IBK917490:IBL917491 ILG917490:ILH917491 IVC917490:IVD917491 JEY917490:JEZ917491 JOU917490:JOV917491 JYQ917490:JYR917491 KIM917490:KIN917491 KSI917490:KSJ917491 LCE917490:LCF917491 LMA917490:LMB917491 LVW917490:LVX917491 MFS917490:MFT917491 MPO917490:MPP917491 MZK917490:MZL917491 NJG917490:NJH917491 NTC917490:NTD917491 OCY917490:OCZ917491 OMU917490:OMV917491 OWQ917490:OWR917491 PGM917490:PGN917491 PQI917490:PQJ917491 QAE917490:QAF917491 QKA917490:QKB917491 QTW917490:QTX917491 RDS917490:RDT917491 RNO917490:RNP917491 RXK917490:RXL917491 SHG917490:SHH917491 SRC917490:SRD917491 TAY917490:TAZ917491 TKU917490:TKV917491 TUQ917490:TUR917491 UEM917490:UEN917491 UOI917490:UOJ917491 UYE917490:UYF917491 VIA917490:VIB917491 VRW917490:VRX917491 WBS917490:WBT917491 WLO917490:WLP917491 WVK917490:WVL917491 E983026:F983027 IY983026:IZ983027 SU983026:SV983027 ACQ983026:ACR983027 AMM983026:AMN983027 AWI983026:AWJ983027 BGE983026:BGF983027 BQA983026:BQB983027 BZW983026:BZX983027 CJS983026:CJT983027 CTO983026:CTP983027 DDK983026:DDL983027 DNG983026:DNH983027 DXC983026:DXD983027 EGY983026:EGZ983027 EQU983026:EQV983027 FAQ983026:FAR983027 FKM983026:FKN983027 FUI983026:FUJ983027 GEE983026:GEF983027 GOA983026:GOB983027 GXW983026:GXX983027 HHS983026:HHT983027 HRO983026:HRP983027 IBK983026:IBL983027 ILG983026:ILH983027 IVC983026:IVD983027 JEY983026:JEZ983027 JOU983026:JOV983027 JYQ983026:JYR983027 KIM983026:KIN983027 KSI983026:KSJ983027 LCE983026:LCF983027 LMA983026:LMB983027 LVW983026:LVX983027 MFS983026:MFT983027 MPO983026:MPP983027 MZK983026:MZL983027 NJG983026:NJH983027 NTC983026:NTD983027 OCY983026:OCZ983027 OMU983026:OMV983027 OWQ983026:OWR983027 PGM983026:PGN983027 PQI983026:PQJ983027 QAE983026:QAF983027 QKA983026:QKB983027 QTW983026:QTX983027 RDS983026:RDT983027 RNO983026:RNP983027 RXK983026:RXL983027 SHG983026:SHH983027 SRC983026:SRD983027 TAY983026:TAZ983027 TKU983026:TKV983027 TUQ983026:TUR983027 UEM983026:UEN983027 UOI983026:UOJ983027 UYE983026:UYF983027 VIA983026:VIB983027 VRW983026:VRX983027 WBS983026:WBT983027 WLO983026:WLP983027 WVK983026:WVL983027" xr:uid="{3F0A71B3-1C0E-46A5-87ED-BC84B68C3ACA}">
      <formula1>4</formula1>
      <formula2>16</formula2>
    </dataValidation>
    <dataValidation type="list" allowBlank="1" showInputMessage="1" showErrorMessage="1" sqref="H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H65521 JB65521 SX65521 ACT65521 AMP65521 AWL65521 BGH65521 BQD65521 BZZ65521 CJV65521 CTR65521 DDN65521 DNJ65521 DXF65521 EHB65521 EQX65521 FAT65521 FKP65521 FUL65521 GEH65521 GOD65521 GXZ65521 HHV65521 HRR65521 IBN65521 ILJ65521 IVF65521 JFB65521 JOX65521 JYT65521 KIP65521 KSL65521 LCH65521 LMD65521 LVZ65521 MFV65521 MPR65521 MZN65521 NJJ65521 NTF65521 ODB65521 OMX65521 OWT65521 PGP65521 PQL65521 QAH65521 QKD65521 QTZ65521 RDV65521 RNR65521 RXN65521 SHJ65521 SRF65521 TBB65521 TKX65521 TUT65521 UEP65521 UOL65521 UYH65521 VID65521 VRZ65521 WBV65521 WLR65521 WVN65521 H131057 JB131057 SX131057 ACT131057 AMP131057 AWL131057 BGH131057 BQD131057 BZZ131057 CJV131057 CTR131057 DDN131057 DNJ131057 DXF131057 EHB131057 EQX131057 FAT131057 FKP131057 FUL131057 GEH131057 GOD131057 GXZ131057 HHV131057 HRR131057 IBN131057 ILJ131057 IVF131057 JFB131057 JOX131057 JYT131057 KIP131057 KSL131057 LCH131057 LMD131057 LVZ131057 MFV131057 MPR131057 MZN131057 NJJ131057 NTF131057 ODB131057 OMX131057 OWT131057 PGP131057 PQL131057 QAH131057 QKD131057 QTZ131057 RDV131057 RNR131057 RXN131057 SHJ131057 SRF131057 TBB131057 TKX131057 TUT131057 UEP131057 UOL131057 UYH131057 VID131057 VRZ131057 WBV131057 WLR131057 WVN131057 H196593 JB196593 SX196593 ACT196593 AMP196593 AWL196593 BGH196593 BQD196593 BZZ196593 CJV196593 CTR196593 DDN196593 DNJ196593 DXF196593 EHB196593 EQX196593 FAT196593 FKP196593 FUL196593 GEH196593 GOD196593 GXZ196593 HHV196593 HRR196593 IBN196593 ILJ196593 IVF196593 JFB196593 JOX196593 JYT196593 KIP196593 KSL196593 LCH196593 LMD196593 LVZ196593 MFV196593 MPR196593 MZN196593 NJJ196593 NTF196593 ODB196593 OMX196593 OWT196593 PGP196593 PQL196593 QAH196593 QKD196593 QTZ196593 RDV196593 RNR196593 RXN196593 SHJ196593 SRF196593 TBB196593 TKX196593 TUT196593 UEP196593 UOL196593 UYH196593 VID196593 VRZ196593 WBV196593 WLR196593 WVN196593 H262129 JB262129 SX262129 ACT262129 AMP262129 AWL262129 BGH262129 BQD262129 BZZ262129 CJV262129 CTR262129 DDN262129 DNJ262129 DXF262129 EHB262129 EQX262129 FAT262129 FKP262129 FUL262129 GEH262129 GOD262129 GXZ262129 HHV262129 HRR262129 IBN262129 ILJ262129 IVF262129 JFB262129 JOX262129 JYT262129 KIP262129 KSL262129 LCH262129 LMD262129 LVZ262129 MFV262129 MPR262129 MZN262129 NJJ262129 NTF262129 ODB262129 OMX262129 OWT262129 PGP262129 PQL262129 QAH262129 QKD262129 QTZ262129 RDV262129 RNR262129 RXN262129 SHJ262129 SRF262129 TBB262129 TKX262129 TUT262129 UEP262129 UOL262129 UYH262129 VID262129 VRZ262129 WBV262129 WLR262129 WVN262129 H327665 JB327665 SX327665 ACT327665 AMP327665 AWL327665 BGH327665 BQD327665 BZZ327665 CJV327665 CTR327665 DDN327665 DNJ327665 DXF327665 EHB327665 EQX327665 FAT327665 FKP327665 FUL327665 GEH327665 GOD327665 GXZ327665 HHV327665 HRR327665 IBN327665 ILJ327665 IVF327665 JFB327665 JOX327665 JYT327665 KIP327665 KSL327665 LCH327665 LMD327665 LVZ327665 MFV327665 MPR327665 MZN327665 NJJ327665 NTF327665 ODB327665 OMX327665 OWT327665 PGP327665 PQL327665 QAH327665 QKD327665 QTZ327665 RDV327665 RNR327665 RXN327665 SHJ327665 SRF327665 TBB327665 TKX327665 TUT327665 UEP327665 UOL327665 UYH327665 VID327665 VRZ327665 WBV327665 WLR327665 WVN327665 H393201 JB393201 SX393201 ACT393201 AMP393201 AWL393201 BGH393201 BQD393201 BZZ393201 CJV393201 CTR393201 DDN393201 DNJ393201 DXF393201 EHB393201 EQX393201 FAT393201 FKP393201 FUL393201 GEH393201 GOD393201 GXZ393201 HHV393201 HRR393201 IBN393201 ILJ393201 IVF393201 JFB393201 JOX393201 JYT393201 KIP393201 KSL393201 LCH393201 LMD393201 LVZ393201 MFV393201 MPR393201 MZN393201 NJJ393201 NTF393201 ODB393201 OMX393201 OWT393201 PGP393201 PQL393201 QAH393201 QKD393201 QTZ393201 RDV393201 RNR393201 RXN393201 SHJ393201 SRF393201 TBB393201 TKX393201 TUT393201 UEP393201 UOL393201 UYH393201 VID393201 VRZ393201 WBV393201 WLR393201 WVN393201 H458737 JB458737 SX458737 ACT458737 AMP458737 AWL458737 BGH458737 BQD458737 BZZ458737 CJV458737 CTR458737 DDN458737 DNJ458737 DXF458737 EHB458737 EQX458737 FAT458737 FKP458737 FUL458737 GEH458737 GOD458737 GXZ458737 HHV458737 HRR458737 IBN458737 ILJ458737 IVF458737 JFB458737 JOX458737 JYT458737 KIP458737 KSL458737 LCH458737 LMD458737 LVZ458737 MFV458737 MPR458737 MZN458737 NJJ458737 NTF458737 ODB458737 OMX458737 OWT458737 PGP458737 PQL458737 QAH458737 QKD458737 QTZ458737 RDV458737 RNR458737 RXN458737 SHJ458737 SRF458737 TBB458737 TKX458737 TUT458737 UEP458737 UOL458737 UYH458737 VID458737 VRZ458737 WBV458737 WLR458737 WVN458737 H524273 JB524273 SX524273 ACT524273 AMP524273 AWL524273 BGH524273 BQD524273 BZZ524273 CJV524273 CTR524273 DDN524273 DNJ524273 DXF524273 EHB524273 EQX524273 FAT524273 FKP524273 FUL524273 GEH524273 GOD524273 GXZ524273 HHV524273 HRR524273 IBN524273 ILJ524273 IVF524273 JFB524273 JOX524273 JYT524273 KIP524273 KSL524273 LCH524273 LMD524273 LVZ524273 MFV524273 MPR524273 MZN524273 NJJ524273 NTF524273 ODB524273 OMX524273 OWT524273 PGP524273 PQL524273 QAH524273 QKD524273 QTZ524273 RDV524273 RNR524273 RXN524273 SHJ524273 SRF524273 TBB524273 TKX524273 TUT524273 UEP524273 UOL524273 UYH524273 VID524273 VRZ524273 WBV524273 WLR524273 WVN524273 H589809 JB589809 SX589809 ACT589809 AMP589809 AWL589809 BGH589809 BQD589809 BZZ589809 CJV589809 CTR589809 DDN589809 DNJ589809 DXF589809 EHB589809 EQX589809 FAT589809 FKP589809 FUL589809 GEH589809 GOD589809 GXZ589809 HHV589809 HRR589809 IBN589809 ILJ589809 IVF589809 JFB589809 JOX589809 JYT589809 KIP589809 KSL589809 LCH589809 LMD589809 LVZ589809 MFV589809 MPR589809 MZN589809 NJJ589809 NTF589809 ODB589809 OMX589809 OWT589809 PGP589809 PQL589809 QAH589809 QKD589809 QTZ589809 RDV589809 RNR589809 RXN589809 SHJ589809 SRF589809 TBB589809 TKX589809 TUT589809 UEP589809 UOL589809 UYH589809 VID589809 VRZ589809 WBV589809 WLR589809 WVN589809 H655345 JB655345 SX655345 ACT655345 AMP655345 AWL655345 BGH655345 BQD655345 BZZ655345 CJV655345 CTR655345 DDN655345 DNJ655345 DXF655345 EHB655345 EQX655345 FAT655345 FKP655345 FUL655345 GEH655345 GOD655345 GXZ655345 HHV655345 HRR655345 IBN655345 ILJ655345 IVF655345 JFB655345 JOX655345 JYT655345 KIP655345 KSL655345 LCH655345 LMD655345 LVZ655345 MFV655345 MPR655345 MZN655345 NJJ655345 NTF655345 ODB655345 OMX655345 OWT655345 PGP655345 PQL655345 QAH655345 QKD655345 QTZ655345 RDV655345 RNR655345 RXN655345 SHJ655345 SRF655345 TBB655345 TKX655345 TUT655345 UEP655345 UOL655345 UYH655345 VID655345 VRZ655345 WBV655345 WLR655345 WVN655345 H720881 JB720881 SX720881 ACT720881 AMP720881 AWL720881 BGH720881 BQD720881 BZZ720881 CJV720881 CTR720881 DDN720881 DNJ720881 DXF720881 EHB720881 EQX720881 FAT720881 FKP720881 FUL720881 GEH720881 GOD720881 GXZ720881 HHV720881 HRR720881 IBN720881 ILJ720881 IVF720881 JFB720881 JOX720881 JYT720881 KIP720881 KSL720881 LCH720881 LMD720881 LVZ720881 MFV720881 MPR720881 MZN720881 NJJ720881 NTF720881 ODB720881 OMX720881 OWT720881 PGP720881 PQL720881 QAH720881 QKD720881 QTZ720881 RDV720881 RNR720881 RXN720881 SHJ720881 SRF720881 TBB720881 TKX720881 TUT720881 UEP720881 UOL720881 UYH720881 VID720881 VRZ720881 WBV720881 WLR720881 WVN720881 H786417 JB786417 SX786417 ACT786417 AMP786417 AWL786417 BGH786417 BQD786417 BZZ786417 CJV786417 CTR786417 DDN786417 DNJ786417 DXF786417 EHB786417 EQX786417 FAT786417 FKP786417 FUL786417 GEH786417 GOD786417 GXZ786417 HHV786417 HRR786417 IBN786417 ILJ786417 IVF786417 JFB786417 JOX786417 JYT786417 KIP786417 KSL786417 LCH786417 LMD786417 LVZ786417 MFV786417 MPR786417 MZN786417 NJJ786417 NTF786417 ODB786417 OMX786417 OWT786417 PGP786417 PQL786417 QAH786417 QKD786417 QTZ786417 RDV786417 RNR786417 RXN786417 SHJ786417 SRF786417 TBB786417 TKX786417 TUT786417 UEP786417 UOL786417 UYH786417 VID786417 VRZ786417 WBV786417 WLR786417 WVN786417 H851953 JB851953 SX851953 ACT851953 AMP851953 AWL851953 BGH851953 BQD851953 BZZ851953 CJV851953 CTR851953 DDN851953 DNJ851953 DXF851953 EHB851953 EQX851953 FAT851953 FKP851953 FUL851953 GEH851953 GOD851953 GXZ851953 HHV851953 HRR851953 IBN851953 ILJ851953 IVF851953 JFB851953 JOX851953 JYT851953 KIP851953 KSL851953 LCH851953 LMD851953 LVZ851953 MFV851953 MPR851953 MZN851953 NJJ851953 NTF851953 ODB851953 OMX851953 OWT851953 PGP851953 PQL851953 QAH851953 QKD851953 QTZ851953 RDV851953 RNR851953 RXN851953 SHJ851953 SRF851953 TBB851953 TKX851953 TUT851953 UEP851953 UOL851953 UYH851953 VID851953 VRZ851953 WBV851953 WLR851953 WVN851953 H917489 JB917489 SX917489 ACT917489 AMP917489 AWL917489 BGH917489 BQD917489 BZZ917489 CJV917489 CTR917489 DDN917489 DNJ917489 DXF917489 EHB917489 EQX917489 FAT917489 FKP917489 FUL917489 GEH917489 GOD917489 GXZ917489 HHV917489 HRR917489 IBN917489 ILJ917489 IVF917489 JFB917489 JOX917489 JYT917489 KIP917489 KSL917489 LCH917489 LMD917489 LVZ917489 MFV917489 MPR917489 MZN917489 NJJ917489 NTF917489 ODB917489 OMX917489 OWT917489 PGP917489 PQL917489 QAH917489 QKD917489 QTZ917489 RDV917489 RNR917489 RXN917489 SHJ917489 SRF917489 TBB917489 TKX917489 TUT917489 UEP917489 UOL917489 UYH917489 VID917489 VRZ917489 WBV917489 WLR917489 WVN917489 H983025 JB983025 SX983025 ACT983025 AMP983025 AWL983025 BGH983025 BQD983025 BZZ983025 CJV983025 CTR983025 DDN983025 DNJ983025 DXF983025 EHB983025 EQX983025 FAT983025 FKP983025 FUL983025 GEH983025 GOD983025 GXZ983025 HHV983025 HRR983025 IBN983025 ILJ983025 IVF983025 JFB983025 JOX983025 JYT983025 KIP983025 KSL983025 LCH983025 LMD983025 LVZ983025 MFV983025 MPR983025 MZN983025 NJJ983025 NTF983025 ODB983025 OMX983025 OWT983025 PGP983025 PQL983025 QAH983025 QKD983025 QTZ983025 RDV983025 RNR983025 RXN983025 SHJ983025 SRF983025 TBB983025 TKX983025 TUT983025 UEP983025 UOL983025 UYH983025 VID983025 VRZ983025 WBV983025 WLR983025 WVN983025" xr:uid="{CF58CB5F-C9E9-4906-99D3-08C62B68FDCF}">
      <formula1>$H$1:$H$3</formula1>
    </dataValidation>
    <dataValidation type="list" allowBlank="1" showInputMessage="1" showErrorMessage="1" sqref="E65529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E131065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E196601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E262137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E327673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E393209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E458745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E524281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E589817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E655353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E720889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E786425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E851961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E917497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E983033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E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E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E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E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E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E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E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E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E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E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E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E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E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E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E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WVK983039" xr:uid="{DC8A5F90-FB4B-485B-B345-6490F5116C95}">
      <formula1>$E$1:$E$3</formula1>
    </dataValidation>
    <dataValidation type="list" allowBlank="1" showInputMessage="1" showErrorMessage="1" sqref="H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H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H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H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H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H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H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H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H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H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H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H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H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H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H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H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H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H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H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H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H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H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H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H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H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H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H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H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H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H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xr:uid="{DC39BB76-4872-4A29-8AFF-5A4ADAB44441}">
      <formula1>$H$1:$H$2</formula1>
    </dataValidation>
    <dataValidation type="list" allowBlank="1" showInputMessage="1" showErrorMessage="1" sqref="H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H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H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H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H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H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H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H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H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H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H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H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H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H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H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H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H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H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H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H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H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H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H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H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H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H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H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H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H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H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xr:uid="{20A8DE72-5BA5-4CE2-AFC2-1220C849697C}">
      <formula1>$H$4:$H$6</formula1>
    </dataValidation>
    <dataValidation type="list" allowBlank="1" showInputMessage="1" showErrorMessage="1" sqref="H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H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H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H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H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H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H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H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H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H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H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H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H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H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H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H65546 JB65546 SX65546 ACT65546 AMP65546 AWL65546 BGH65546 BQD65546 BZZ65546 CJV65546 CTR65546 DDN65546 DNJ65546 DXF65546 EHB65546 EQX65546 FAT65546 FKP65546 FUL65546 GEH65546 GOD65546 GXZ65546 HHV65546 HRR65546 IBN65546 ILJ65546 IVF65546 JFB65546 JOX65546 JYT65546 KIP65546 KSL65546 LCH65546 LMD65546 LVZ65546 MFV65546 MPR65546 MZN65546 NJJ65546 NTF65546 ODB65546 OMX65546 OWT65546 PGP65546 PQL65546 QAH65546 QKD65546 QTZ65546 RDV65546 RNR65546 RXN65546 SHJ65546 SRF65546 TBB65546 TKX65546 TUT65546 UEP65546 UOL65546 UYH65546 VID65546 VRZ65546 WBV65546 WLR65546 WVN65546 H131082 JB131082 SX131082 ACT131082 AMP131082 AWL131082 BGH131082 BQD131082 BZZ131082 CJV131082 CTR131082 DDN131082 DNJ131082 DXF131082 EHB131082 EQX131082 FAT131082 FKP131082 FUL131082 GEH131082 GOD131082 GXZ131082 HHV131082 HRR131082 IBN131082 ILJ131082 IVF131082 JFB131082 JOX131082 JYT131082 KIP131082 KSL131082 LCH131082 LMD131082 LVZ131082 MFV131082 MPR131082 MZN131082 NJJ131082 NTF131082 ODB131082 OMX131082 OWT131082 PGP131082 PQL131082 QAH131082 QKD131082 QTZ131082 RDV131082 RNR131082 RXN131082 SHJ131082 SRF131082 TBB131082 TKX131082 TUT131082 UEP131082 UOL131082 UYH131082 VID131082 VRZ131082 WBV131082 WLR131082 WVN131082 H196618 JB196618 SX196618 ACT196618 AMP196618 AWL196618 BGH196618 BQD196618 BZZ196618 CJV196618 CTR196618 DDN196618 DNJ196618 DXF196618 EHB196618 EQX196618 FAT196618 FKP196618 FUL196618 GEH196618 GOD196618 GXZ196618 HHV196618 HRR196618 IBN196618 ILJ196618 IVF196618 JFB196618 JOX196618 JYT196618 KIP196618 KSL196618 LCH196618 LMD196618 LVZ196618 MFV196618 MPR196618 MZN196618 NJJ196618 NTF196618 ODB196618 OMX196618 OWT196618 PGP196618 PQL196618 QAH196618 QKD196618 QTZ196618 RDV196618 RNR196618 RXN196618 SHJ196618 SRF196618 TBB196618 TKX196618 TUT196618 UEP196618 UOL196618 UYH196618 VID196618 VRZ196618 WBV196618 WLR196618 WVN196618 H262154 JB262154 SX262154 ACT262154 AMP262154 AWL262154 BGH262154 BQD262154 BZZ262154 CJV262154 CTR262154 DDN262154 DNJ262154 DXF262154 EHB262154 EQX262154 FAT262154 FKP262154 FUL262154 GEH262154 GOD262154 GXZ262154 HHV262154 HRR262154 IBN262154 ILJ262154 IVF262154 JFB262154 JOX262154 JYT262154 KIP262154 KSL262154 LCH262154 LMD262154 LVZ262154 MFV262154 MPR262154 MZN262154 NJJ262154 NTF262154 ODB262154 OMX262154 OWT262154 PGP262154 PQL262154 QAH262154 QKD262154 QTZ262154 RDV262154 RNR262154 RXN262154 SHJ262154 SRF262154 TBB262154 TKX262154 TUT262154 UEP262154 UOL262154 UYH262154 VID262154 VRZ262154 WBV262154 WLR262154 WVN262154 H327690 JB327690 SX327690 ACT327690 AMP327690 AWL327690 BGH327690 BQD327690 BZZ327690 CJV327690 CTR327690 DDN327690 DNJ327690 DXF327690 EHB327690 EQX327690 FAT327690 FKP327690 FUL327690 GEH327690 GOD327690 GXZ327690 HHV327690 HRR327690 IBN327690 ILJ327690 IVF327690 JFB327690 JOX327690 JYT327690 KIP327690 KSL327690 LCH327690 LMD327690 LVZ327690 MFV327690 MPR327690 MZN327690 NJJ327690 NTF327690 ODB327690 OMX327690 OWT327690 PGP327690 PQL327690 QAH327690 QKD327690 QTZ327690 RDV327690 RNR327690 RXN327690 SHJ327690 SRF327690 TBB327690 TKX327690 TUT327690 UEP327690 UOL327690 UYH327690 VID327690 VRZ327690 WBV327690 WLR327690 WVN327690 H393226 JB393226 SX393226 ACT393226 AMP393226 AWL393226 BGH393226 BQD393226 BZZ393226 CJV393226 CTR393226 DDN393226 DNJ393226 DXF393226 EHB393226 EQX393226 FAT393226 FKP393226 FUL393226 GEH393226 GOD393226 GXZ393226 HHV393226 HRR393226 IBN393226 ILJ393226 IVF393226 JFB393226 JOX393226 JYT393226 KIP393226 KSL393226 LCH393226 LMD393226 LVZ393226 MFV393226 MPR393226 MZN393226 NJJ393226 NTF393226 ODB393226 OMX393226 OWT393226 PGP393226 PQL393226 QAH393226 QKD393226 QTZ393226 RDV393226 RNR393226 RXN393226 SHJ393226 SRF393226 TBB393226 TKX393226 TUT393226 UEP393226 UOL393226 UYH393226 VID393226 VRZ393226 WBV393226 WLR393226 WVN393226 H458762 JB458762 SX458762 ACT458762 AMP458762 AWL458762 BGH458762 BQD458762 BZZ458762 CJV458762 CTR458762 DDN458762 DNJ458762 DXF458762 EHB458762 EQX458762 FAT458762 FKP458762 FUL458762 GEH458762 GOD458762 GXZ458762 HHV458762 HRR458762 IBN458762 ILJ458762 IVF458762 JFB458762 JOX458762 JYT458762 KIP458762 KSL458762 LCH458762 LMD458762 LVZ458762 MFV458762 MPR458762 MZN458762 NJJ458762 NTF458762 ODB458762 OMX458762 OWT458762 PGP458762 PQL458762 QAH458762 QKD458762 QTZ458762 RDV458762 RNR458762 RXN458762 SHJ458762 SRF458762 TBB458762 TKX458762 TUT458762 UEP458762 UOL458762 UYH458762 VID458762 VRZ458762 WBV458762 WLR458762 WVN458762 H524298 JB524298 SX524298 ACT524298 AMP524298 AWL524298 BGH524298 BQD524298 BZZ524298 CJV524298 CTR524298 DDN524298 DNJ524298 DXF524298 EHB524298 EQX524298 FAT524298 FKP524298 FUL524298 GEH524298 GOD524298 GXZ524298 HHV524298 HRR524298 IBN524298 ILJ524298 IVF524298 JFB524298 JOX524298 JYT524298 KIP524298 KSL524298 LCH524298 LMD524298 LVZ524298 MFV524298 MPR524298 MZN524298 NJJ524298 NTF524298 ODB524298 OMX524298 OWT524298 PGP524298 PQL524298 QAH524298 QKD524298 QTZ524298 RDV524298 RNR524298 RXN524298 SHJ524298 SRF524298 TBB524298 TKX524298 TUT524298 UEP524298 UOL524298 UYH524298 VID524298 VRZ524298 WBV524298 WLR524298 WVN524298 H589834 JB589834 SX589834 ACT589834 AMP589834 AWL589834 BGH589834 BQD589834 BZZ589834 CJV589834 CTR589834 DDN589834 DNJ589834 DXF589834 EHB589834 EQX589834 FAT589834 FKP589834 FUL589834 GEH589834 GOD589834 GXZ589834 HHV589834 HRR589834 IBN589834 ILJ589834 IVF589834 JFB589834 JOX589834 JYT589834 KIP589834 KSL589834 LCH589834 LMD589834 LVZ589834 MFV589834 MPR589834 MZN589834 NJJ589834 NTF589834 ODB589834 OMX589834 OWT589834 PGP589834 PQL589834 QAH589834 QKD589834 QTZ589834 RDV589834 RNR589834 RXN589834 SHJ589834 SRF589834 TBB589834 TKX589834 TUT589834 UEP589834 UOL589834 UYH589834 VID589834 VRZ589834 WBV589834 WLR589834 WVN589834 H655370 JB655370 SX655370 ACT655370 AMP655370 AWL655370 BGH655370 BQD655370 BZZ655370 CJV655370 CTR655370 DDN655370 DNJ655370 DXF655370 EHB655370 EQX655370 FAT655370 FKP655370 FUL655370 GEH655370 GOD655370 GXZ655370 HHV655370 HRR655370 IBN655370 ILJ655370 IVF655370 JFB655370 JOX655370 JYT655370 KIP655370 KSL655370 LCH655370 LMD655370 LVZ655370 MFV655370 MPR655370 MZN655370 NJJ655370 NTF655370 ODB655370 OMX655370 OWT655370 PGP655370 PQL655370 QAH655370 QKD655370 QTZ655370 RDV655370 RNR655370 RXN655370 SHJ655370 SRF655370 TBB655370 TKX655370 TUT655370 UEP655370 UOL655370 UYH655370 VID655370 VRZ655370 WBV655370 WLR655370 WVN655370 H720906 JB720906 SX720906 ACT720906 AMP720906 AWL720906 BGH720906 BQD720906 BZZ720906 CJV720906 CTR720906 DDN720906 DNJ720906 DXF720906 EHB720906 EQX720906 FAT720906 FKP720906 FUL720906 GEH720906 GOD720906 GXZ720906 HHV720906 HRR720906 IBN720906 ILJ720906 IVF720906 JFB720906 JOX720906 JYT720906 KIP720906 KSL720906 LCH720906 LMD720906 LVZ720906 MFV720906 MPR720906 MZN720906 NJJ720906 NTF720906 ODB720906 OMX720906 OWT720906 PGP720906 PQL720906 QAH720906 QKD720906 QTZ720906 RDV720906 RNR720906 RXN720906 SHJ720906 SRF720906 TBB720906 TKX720906 TUT720906 UEP720906 UOL720906 UYH720906 VID720906 VRZ720906 WBV720906 WLR720906 WVN720906 H786442 JB786442 SX786442 ACT786442 AMP786442 AWL786442 BGH786442 BQD786442 BZZ786442 CJV786442 CTR786442 DDN786442 DNJ786442 DXF786442 EHB786442 EQX786442 FAT786442 FKP786442 FUL786442 GEH786442 GOD786442 GXZ786442 HHV786442 HRR786442 IBN786442 ILJ786442 IVF786442 JFB786442 JOX786442 JYT786442 KIP786442 KSL786442 LCH786442 LMD786442 LVZ786442 MFV786442 MPR786442 MZN786442 NJJ786442 NTF786442 ODB786442 OMX786442 OWT786442 PGP786442 PQL786442 QAH786442 QKD786442 QTZ786442 RDV786442 RNR786442 RXN786442 SHJ786442 SRF786442 TBB786442 TKX786442 TUT786442 UEP786442 UOL786442 UYH786442 VID786442 VRZ786442 WBV786442 WLR786442 WVN786442 H851978 JB851978 SX851978 ACT851978 AMP851978 AWL851978 BGH851978 BQD851978 BZZ851978 CJV851978 CTR851978 DDN851978 DNJ851978 DXF851978 EHB851978 EQX851978 FAT851978 FKP851978 FUL851978 GEH851978 GOD851978 GXZ851978 HHV851978 HRR851978 IBN851978 ILJ851978 IVF851978 JFB851978 JOX851978 JYT851978 KIP851978 KSL851978 LCH851978 LMD851978 LVZ851978 MFV851978 MPR851978 MZN851978 NJJ851978 NTF851978 ODB851978 OMX851978 OWT851978 PGP851978 PQL851978 QAH851978 QKD851978 QTZ851978 RDV851978 RNR851978 RXN851978 SHJ851978 SRF851978 TBB851978 TKX851978 TUT851978 UEP851978 UOL851978 UYH851978 VID851978 VRZ851978 WBV851978 WLR851978 WVN851978 H917514 JB917514 SX917514 ACT917514 AMP917514 AWL917514 BGH917514 BQD917514 BZZ917514 CJV917514 CTR917514 DDN917514 DNJ917514 DXF917514 EHB917514 EQX917514 FAT917514 FKP917514 FUL917514 GEH917514 GOD917514 GXZ917514 HHV917514 HRR917514 IBN917514 ILJ917514 IVF917514 JFB917514 JOX917514 JYT917514 KIP917514 KSL917514 LCH917514 LMD917514 LVZ917514 MFV917514 MPR917514 MZN917514 NJJ917514 NTF917514 ODB917514 OMX917514 OWT917514 PGP917514 PQL917514 QAH917514 QKD917514 QTZ917514 RDV917514 RNR917514 RXN917514 SHJ917514 SRF917514 TBB917514 TKX917514 TUT917514 UEP917514 UOL917514 UYH917514 VID917514 VRZ917514 WBV917514 WLR917514 WVN917514 H983050 JB983050 SX983050 ACT983050 AMP983050 AWL983050 BGH983050 BQD983050 BZZ983050 CJV983050 CTR983050 DDN983050 DNJ983050 DXF983050 EHB983050 EQX983050 FAT983050 FKP983050 FUL983050 GEH983050 GOD983050 GXZ983050 HHV983050 HRR983050 IBN983050 ILJ983050 IVF983050 JFB983050 JOX983050 JYT983050 KIP983050 KSL983050 LCH983050 LMD983050 LVZ983050 MFV983050 MPR983050 MZN983050 NJJ983050 NTF983050 ODB983050 OMX983050 OWT983050 PGP983050 PQL983050 QAH983050 QKD983050 QTZ983050 RDV983050 RNR983050 RXN983050 SHJ983050 SRF983050 TBB983050 TKX983050 TUT983050 UEP983050 UOL983050 UYH983050 VID983050 VRZ983050 WBV983050 WLR983050 WVN983050" xr:uid="{12B2011F-54FF-434A-AB84-DA4EDE8F1A44}">
      <formula1>$H$8:$H$9</formula1>
    </dataValidation>
  </dataValidations>
  <pageMargins left="0.75" right="0.75" top="1" bottom="1" header="0.51200000000000001" footer="0.51200000000000001"/>
  <pageSetup paperSize="9" scale="58" fitToWidth="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A831-875B-43AB-8AF9-B5EB3526A014}">
  <sheetPr>
    <pageSetUpPr fitToPage="1"/>
  </sheetPr>
  <dimension ref="A1:N60"/>
  <sheetViews>
    <sheetView zoomScale="70" zoomScaleNormal="70" workbookViewId="0"/>
  </sheetViews>
  <sheetFormatPr defaultColWidth="10.625" defaultRowHeight="23.1" customHeight="1"/>
  <cols>
    <col min="1" max="1" width="4" style="60" bestFit="1" customWidth="1"/>
    <col min="2" max="2" width="31" style="66" bestFit="1" customWidth="1"/>
    <col min="3" max="3" width="8.125" style="66" bestFit="1" customWidth="1"/>
    <col min="4" max="4" width="49.25" style="66" bestFit="1" customWidth="1"/>
    <col min="5" max="5" width="37" style="66" bestFit="1" customWidth="1"/>
    <col min="6" max="6" width="8.125" style="66" bestFit="1" customWidth="1"/>
    <col min="7" max="7" width="9.625" style="66" bestFit="1" customWidth="1"/>
    <col min="8" max="8" width="11.75" style="66" bestFit="1" customWidth="1"/>
    <col min="9" max="9" width="8.5" style="66" bestFit="1" customWidth="1"/>
    <col min="10" max="10" width="9" style="66" bestFit="1" customWidth="1"/>
    <col min="11" max="11" width="56" style="66" bestFit="1" customWidth="1"/>
    <col min="12" max="12" width="14" style="66" bestFit="1" customWidth="1"/>
    <col min="13" max="13" width="12.625" style="66" bestFit="1" customWidth="1"/>
    <col min="14" max="14" width="11" style="66" bestFit="1" customWidth="1"/>
    <col min="15" max="16384" width="10.625" style="66"/>
  </cols>
  <sheetData>
    <row r="1" spans="1:14" s="60" customFormat="1" ht="23.1" customHeight="1">
      <c r="A1" s="56" t="s">
        <v>53</v>
      </c>
      <c r="B1" s="57" t="s">
        <v>359</v>
      </c>
      <c r="C1" s="57" t="s">
        <v>360</v>
      </c>
      <c r="D1" s="57" t="s">
        <v>71</v>
      </c>
      <c r="E1" s="57" t="s">
        <v>361</v>
      </c>
      <c r="F1" s="58" t="s">
        <v>360</v>
      </c>
      <c r="G1" s="58" t="s">
        <v>362</v>
      </c>
      <c r="H1" s="58" t="s">
        <v>363</v>
      </c>
      <c r="I1" s="58" t="s">
        <v>364</v>
      </c>
      <c r="J1" s="58" t="s">
        <v>365</v>
      </c>
      <c r="K1" s="58" t="s">
        <v>366</v>
      </c>
      <c r="L1" s="58" t="s">
        <v>367</v>
      </c>
      <c r="M1" s="58" t="s">
        <v>368</v>
      </c>
      <c r="N1" s="59" t="s">
        <v>369</v>
      </c>
    </row>
    <row r="2" spans="1:14" ht="23.1" customHeight="1">
      <c r="A2" s="61">
        <v>1</v>
      </c>
      <c r="B2" s="62" t="s">
        <v>370</v>
      </c>
      <c r="C2" s="63">
        <v>129</v>
      </c>
      <c r="D2" s="63" t="s">
        <v>371</v>
      </c>
      <c r="E2" s="63" t="s">
        <v>372</v>
      </c>
      <c r="F2" s="62">
        <v>129</v>
      </c>
      <c r="G2" s="64" t="s">
        <v>373</v>
      </c>
      <c r="H2" s="64" t="s">
        <v>373</v>
      </c>
      <c r="I2" s="64" t="s">
        <v>373</v>
      </c>
      <c r="J2" s="64" t="s">
        <v>373</v>
      </c>
      <c r="K2" s="65" t="s">
        <v>374</v>
      </c>
      <c r="L2" s="65" t="s">
        <v>375</v>
      </c>
      <c r="M2" s="64" t="s">
        <v>376</v>
      </c>
      <c r="N2" s="64" t="s">
        <v>376</v>
      </c>
    </row>
    <row r="3" spans="1:14" ht="23.1" customHeight="1">
      <c r="A3" s="67">
        <v>2</v>
      </c>
      <c r="B3" s="68" t="s">
        <v>120</v>
      </c>
      <c r="C3" s="69">
        <v>129</v>
      </c>
      <c r="D3" s="69" t="s">
        <v>371</v>
      </c>
      <c r="E3" s="69" t="s">
        <v>372</v>
      </c>
      <c r="F3" s="68">
        <v>129</v>
      </c>
      <c r="G3" s="70" t="s">
        <v>373</v>
      </c>
      <c r="H3" s="70" t="s">
        <v>373</v>
      </c>
      <c r="I3" s="70" t="s">
        <v>373</v>
      </c>
      <c r="J3" s="70" t="s">
        <v>373</v>
      </c>
      <c r="K3" s="71" t="s">
        <v>377</v>
      </c>
      <c r="L3" s="71" t="s">
        <v>375</v>
      </c>
      <c r="M3" s="70" t="s">
        <v>376</v>
      </c>
      <c r="N3" s="70" t="s">
        <v>376</v>
      </c>
    </row>
    <row r="4" spans="1:14" ht="23.1" customHeight="1">
      <c r="A4" s="67">
        <v>3</v>
      </c>
      <c r="B4" s="68" t="s">
        <v>378</v>
      </c>
      <c r="C4" s="69">
        <v>4</v>
      </c>
      <c r="D4" s="69" t="s">
        <v>379</v>
      </c>
      <c r="E4" s="69" t="s">
        <v>380</v>
      </c>
      <c r="F4" s="68">
        <v>4</v>
      </c>
      <c r="G4" s="70" t="s">
        <v>373</v>
      </c>
      <c r="H4" s="70" t="s">
        <v>376</v>
      </c>
      <c r="I4" s="70" t="s">
        <v>376</v>
      </c>
      <c r="J4" s="70" t="s">
        <v>373</v>
      </c>
      <c r="K4" s="71" t="s">
        <v>381</v>
      </c>
      <c r="L4" s="71" t="s">
        <v>375</v>
      </c>
      <c r="M4" s="70" t="s">
        <v>376</v>
      </c>
      <c r="N4" s="70" t="s">
        <v>373</v>
      </c>
    </row>
    <row r="5" spans="1:14" ht="23.1" customHeight="1">
      <c r="A5" s="67">
        <v>4</v>
      </c>
      <c r="B5" s="68" t="s">
        <v>382</v>
      </c>
      <c r="C5" s="69">
        <v>8</v>
      </c>
      <c r="D5" s="69" t="s">
        <v>383</v>
      </c>
      <c r="E5" s="69" t="s">
        <v>384</v>
      </c>
      <c r="F5" s="68">
        <v>8</v>
      </c>
      <c r="G5" s="70" t="s">
        <v>373</v>
      </c>
      <c r="H5" s="70" t="s">
        <v>376</v>
      </c>
      <c r="I5" s="70" t="s">
        <v>376</v>
      </c>
      <c r="J5" s="70" t="s">
        <v>373</v>
      </c>
      <c r="K5" s="71" t="s">
        <v>385</v>
      </c>
      <c r="L5" s="71" t="s">
        <v>375</v>
      </c>
      <c r="M5" s="70" t="s">
        <v>376</v>
      </c>
      <c r="N5" s="70" t="s">
        <v>373</v>
      </c>
    </row>
    <row r="6" spans="1:14" ht="23.1" customHeight="1">
      <c r="A6" s="67">
        <v>5</v>
      </c>
      <c r="B6" s="68" t="s">
        <v>386</v>
      </c>
      <c r="C6" s="69">
        <v>8</v>
      </c>
      <c r="D6" s="69" t="s">
        <v>387</v>
      </c>
      <c r="E6" s="69" t="s">
        <v>380</v>
      </c>
      <c r="F6" s="68">
        <v>8</v>
      </c>
      <c r="G6" s="70" t="s">
        <v>373</v>
      </c>
      <c r="H6" s="70" t="s">
        <v>376</v>
      </c>
      <c r="I6" s="70" t="s">
        <v>376</v>
      </c>
      <c r="J6" s="70" t="s">
        <v>373</v>
      </c>
      <c r="K6" s="71" t="s">
        <v>388</v>
      </c>
      <c r="L6" s="71" t="s">
        <v>375</v>
      </c>
      <c r="M6" s="70" t="s">
        <v>376</v>
      </c>
      <c r="N6" s="70" t="s">
        <v>373</v>
      </c>
    </row>
    <row r="7" spans="1:14" ht="23.1" customHeight="1">
      <c r="A7" s="67">
        <v>6</v>
      </c>
      <c r="B7" s="68" t="s">
        <v>389</v>
      </c>
      <c r="C7" s="69">
        <v>24</v>
      </c>
      <c r="D7" s="69" t="s">
        <v>390</v>
      </c>
      <c r="E7" s="69" t="s">
        <v>384</v>
      </c>
      <c r="F7" s="68">
        <v>24</v>
      </c>
      <c r="G7" s="70" t="s">
        <v>373</v>
      </c>
      <c r="H7" s="70" t="s">
        <v>373</v>
      </c>
      <c r="I7" s="70" t="s">
        <v>373</v>
      </c>
      <c r="J7" s="70" t="s">
        <v>373</v>
      </c>
      <c r="K7" s="71" t="s">
        <v>391</v>
      </c>
      <c r="L7" s="71" t="s">
        <v>375</v>
      </c>
      <c r="M7" s="70" t="s">
        <v>376</v>
      </c>
      <c r="N7" s="70" t="s">
        <v>373</v>
      </c>
    </row>
    <row r="8" spans="1:14" ht="23.1" customHeight="1">
      <c r="A8" s="67">
        <v>7</v>
      </c>
      <c r="B8" s="68" t="s">
        <v>392</v>
      </c>
      <c r="C8" s="69">
        <v>22</v>
      </c>
      <c r="D8" s="69" t="s">
        <v>393</v>
      </c>
      <c r="E8" s="69" t="s">
        <v>384</v>
      </c>
      <c r="F8" s="68">
        <v>22</v>
      </c>
      <c r="G8" s="70" t="s">
        <v>373</v>
      </c>
      <c r="H8" s="70" t="s">
        <v>376</v>
      </c>
      <c r="I8" s="70" t="s">
        <v>376</v>
      </c>
      <c r="J8" s="70" t="s">
        <v>373</v>
      </c>
      <c r="K8" s="71" t="s">
        <v>394</v>
      </c>
      <c r="L8" s="71" t="s">
        <v>375</v>
      </c>
      <c r="M8" s="70" t="s">
        <v>376</v>
      </c>
      <c r="N8" s="70" t="s">
        <v>373</v>
      </c>
    </row>
    <row r="9" spans="1:14" ht="23.1" customHeight="1">
      <c r="A9" s="67">
        <v>8</v>
      </c>
      <c r="B9" s="68" t="s">
        <v>112</v>
      </c>
      <c r="C9" s="69">
        <v>5</v>
      </c>
      <c r="D9" s="69" t="s">
        <v>395</v>
      </c>
      <c r="E9" s="69" t="s">
        <v>380</v>
      </c>
      <c r="F9" s="68">
        <v>5</v>
      </c>
      <c r="G9" s="70" t="s">
        <v>373</v>
      </c>
      <c r="H9" s="70" t="s">
        <v>376</v>
      </c>
      <c r="I9" s="70" t="s">
        <v>376</v>
      </c>
      <c r="J9" s="70" t="s">
        <v>373</v>
      </c>
      <c r="K9" s="71" t="s">
        <v>396</v>
      </c>
      <c r="L9" s="71" t="s">
        <v>375</v>
      </c>
      <c r="M9" s="70" t="s">
        <v>376</v>
      </c>
      <c r="N9" s="70" t="s">
        <v>373</v>
      </c>
    </row>
    <row r="10" spans="1:14" ht="23.1" customHeight="1">
      <c r="A10" s="67">
        <v>9</v>
      </c>
      <c r="B10" s="68" t="s">
        <v>397</v>
      </c>
      <c r="C10" s="69">
        <v>96</v>
      </c>
      <c r="D10" s="69" t="s">
        <v>398</v>
      </c>
      <c r="E10" s="69" t="s">
        <v>380</v>
      </c>
      <c r="F10" s="68">
        <v>96</v>
      </c>
      <c r="G10" s="70" t="s">
        <v>373</v>
      </c>
      <c r="H10" s="70" t="s">
        <v>376</v>
      </c>
      <c r="I10" s="70" t="s">
        <v>376</v>
      </c>
      <c r="J10" s="70" t="s">
        <v>373</v>
      </c>
      <c r="K10" s="71" t="s">
        <v>399</v>
      </c>
      <c r="L10" s="71" t="s">
        <v>375</v>
      </c>
      <c r="M10" s="70" t="s">
        <v>376</v>
      </c>
      <c r="N10" s="70" t="s">
        <v>373</v>
      </c>
    </row>
    <row r="11" spans="1:14" ht="23.1" customHeight="1">
      <c r="A11" s="67">
        <v>10</v>
      </c>
      <c r="B11" s="68" t="s">
        <v>400</v>
      </c>
      <c r="C11" s="69">
        <v>128</v>
      </c>
      <c r="D11" s="69" t="s">
        <v>398</v>
      </c>
      <c r="E11" s="69" t="s">
        <v>380</v>
      </c>
      <c r="F11" s="68">
        <v>128</v>
      </c>
      <c r="G11" s="70" t="s">
        <v>373</v>
      </c>
      <c r="H11" s="70" t="s">
        <v>376</v>
      </c>
      <c r="I11" s="70" t="s">
        <v>376</v>
      </c>
      <c r="J11" s="70" t="s">
        <v>373</v>
      </c>
      <c r="K11" s="71" t="s">
        <v>401</v>
      </c>
      <c r="L11" s="71" t="s">
        <v>375</v>
      </c>
      <c r="M11" s="70" t="s">
        <v>376</v>
      </c>
      <c r="N11" s="70" t="s">
        <v>373</v>
      </c>
    </row>
    <row r="12" spans="1:14" ht="23.1" customHeight="1">
      <c r="A12" s="67">
        <v>11</v>
      </c>
      <c r="B12" s="68" t="s">
        <v>402</v>
      </c>
      <c r="C12" s="69">
        <v>32</v>
      </c>
      <c r="D12" s="69" t="s">
        <v>403</v>
      </c>
      <c r="E12" s="69" t="s">
        <v>404</v>
      </c>
      <c r="F12" s="68">
        <v>32</v>
      </c>
      <c r="G12" s="70" t="s">
        <v>373</v>
      </c>
      <c r="H12" s="70" t="s">
        <v>373</v>
      </c>
      <c r="I12" s="70" t="s">
        <v>373</v>
      </c>
      <c r="J12" s="70" t="s">
        <v>373</v>
      </c>
      <c r="K12" s="71" t="s">
        <v>375</v>
      </c>
      <c r="L12" s="71" t="s">
        <v>375</v>
      </c>
      <c r="M12" s="70" t="s">
        <v>376</v>
      </c>
      <c r="N12" s="70" t="s">
        <v>373</v>
      </c>
    </row>
    <row r="13" spans="1:14" ht="23.1" customHeight="1">
      <c r="A13" s="67">
        <v>12</v>
      </c>
      <c r="B13" s="68" t="s">
        <v>405</v>
      </c>
      <c r="C13" s="69">
        <v>32</v>
      </c>
      <c r="D13" s="69" t="s">
        <v>406</v>
      </c>
      <c r="E13" s="69" t="s">
        <v>407</v>
      </c>
      <c r="F13" s="68">
        <v>32</v>
      </c>
      <c r="G13" s="70" t="s">
        <v>373</v>
      </c>
      <c r="H13" s="70" t="s">
        <v>373</v>
      </c>
      <c r="I13" s="70" t="s">
        <v>373</v>
      </c>
      <c r="J13" s="70" t="s">
        <v>373</v>
      </c>
      <c r="K13" s="71" t="s">
        <v>375</v>
      </c>
      <c r="L13" s="71" t="s">
        <v>375</v>
      </c>
      <c r="M13" s="70" t="s">
        <v>376</v>
      </c>
      <c r="N13" s="70" t="s">
        <v>373</v>
      </c>
    </row>
    <row r="14" spans="1:14" ht="23.1" customHeight="1">
      <c r="A14" s="67">
        <v>13</v>
      </c>
      <c r="B14" s="68" t="s">
        <v>408</v>
      </c>
      <c r="C14" s="69">
        <v>32</v>
      </c>
      <c r="D14" s="69" t="s">
        <v>409</v>
      </c>
      <c r="E14" s="69" t="s">
        <v>410</v>
      </c>
      <c r="F14" s="68">
        <v>32</v>
      </c>
      <c r="G14" s="70" t="s">
        <v>373</v>
      </c>
      <c r="H14" s="70" t="s">
        <v>373</v>
      </c>
      <c r="I14" s="70" t="s">
        <v>373</v>
      </c>
      <c r="J14" s="70" t="s">
        <v>373</v>
      </c>
      <c r="K14" s="71" t="s">
        <v>375</v>
      </c>
      <c r="L14" s="71" t="s">
        <v>375</v>
      </c>
      <c r="M14" s="70" t="s">
        <v>376</v>
      </c>
      <c r="N14" s="70" t="s">
        <v>373</v>
      </c>
    </row>
    <row r="15" spans="1:14" ht="23.1" customHeight="1">
      <c r="A15" s="67">
        <v>14</v>
      </c>
      <c r="B15" s="68" t="s">
        <v>411</v>
      </c>
      <c r="C15" s="69">
        <v>32</v>
      </c>
      <c r="D15" s="69" t="s">
        <v>412</v>
      </c>
      <c r="E15" s="69" t="s">
        <v>413</v>
      </c>
      <c r="F15" s="68">
        <v>32</v>
      </c>
      <c r="G15" s="70" t="s">
        <v>373</v>
      </c>
      <c r="H15" s="70" t="s">
        <v>373</v>
      </c>
      <c r="I15" s="70" t="s">
        <v>373</v>
      </c>
      <c r="J15" s="70" t="s">
        <v>373</v>
      </c>
      <c r="K15" s="71" t="s">
        <v>375</v>
      </c>
      <c r="L15" s="71" t="s">
        <v>375</v>
      </c>
      <c r="M15" s="70" t="s">
        <v>376</v>
      </c>
      <c r="N15" s="70" t="s">
        <v>373</v>
      </c>
    </row>
    <row r="16" spans="1:14" ht="23.1" customHeight="1">
      <c r="A16" s="67">
        <v>15</v>
      </c>
      <c r="B16" s="68" t="s">
        <v>116</v>
      </c>
      <c r="C16" s="69">
        <v>64</v>
      </c>
      <c r="D16" s="69" t="s">
        <v>414</v>
      </c>
      <c r="E16" s="69" t="s">
        <v>415</v>
      </c>
      <c r="F16" s="68">
        <v>64</v>
      </c>
      <c r="G16" s="70" t="s">
        <v>373</v>
      </c>
      <c r="H16" s="70" t="s">
        <v>373</v>
      </c>
      <c r="I16" s="70" t="s">
        <v>373</v>
      </c>
      <c r="J16" s="70" t="s">
        <v>373</v>
      </c>
      <c r="K16" s="71" t="s">
        <v>375</v>
      </c>
      <c r="L16" s="71" t="s">
        <v>375</v>
      </c>
      <c r="M16" s="70" t="s">
        <v>376</v>
      </c>
      <c r="N16" s="70" t="s">
        <v>373</v>
      </c>
    </row>
    <row r="17" spans="1:14" ht="23.1" customHeight="1">
      <c r="A17" s="67">
        <v>16</v>
      </c>
      <c r="B17" s="68" t="s">
        <v>416</v>
      </c>
      <c r="C17" s="69">
        <v>64</v>
      </c>
      <c r="D17" s="69" t="s">
        <v>417</v>
      </c>
      <c r="E17" s="69" t="s">
        <v>418</v>
      </c>
      <c r="F17" s="68">
        <v>64</v>
      </c>
      <c r="G17" s="70" t="s">
        <v>373</v>
      </c>
      <c r="H17" s="70" t="s">
        <v>373</v>
      </c>
      <c r="I17" s="70" t="s">
        <v>373</v>
      </c>
      <c r="J17" s="70" t="s">
        <v>373</v>
      </c>
      <c r="K17" s="71" t="s">
        <v>375</v>
      </c>
      <c r="L17" s="71" t="s">
        <v>375</v>
      </c>
      <c r="M17" s="70" t="s">
        <v>376</v>
      </c>
      <c r="N17" s="70" t="s">
        <v>373</v>
      </c>
    </row>
    <row r="18" spans="1:14" ht="23.1" customHeight="1">
      <c r="A18" s="67">
        <v>17</v>
      </c>
      <c r="B18" s="68" t="s">
        <v>419</v>
      </c>
      <c r="C18" s="69">
        <v>64</v>
      </c>
      <c r="D18" s="69" t="s">
        <v>420</v>
      </c>
      <c r="E18" s="69" t="s">
        <v>421</v>
      </c>
      <c r="F18" s="68">
        <v>64</v>
      </c>
      <c r="G18" s="70" t="s">
        <v>373</v>
      </c>
      <c r="H18" s="70" t="s">
        <v>373</v>
      </c>
      <c r="I18" s="70" t="s">
        <v>373</v>
      </c>
      <c r="J18" s="70" t="s">
        <v>373</v>
      </c>
      <c r="K18" s="71" t="s">
        <v>375</v>
      </c>
      <c r="L18" s="71" t="s">
        <v>375</v>
      </c>
      <c r="M18" s="70" t="s">
        <v>376</v>
      </c>
      <c r="N18" s="70" t="s">
        <v>373</v>
      </c>
    </row>
    <row r="19" spans="1:14" ht="23.1" customHeight="1">
      <c r="A19" s="67">
        <v>18</v>
      </c>
      <c r="B19" s="68" t="s">
        <v>422</v>
      </c>
      <c r="C19" s="69">
        <v>64</v>
      </c>
      <c r="D19" s="69" t="s">
        <v>423</v>
      </c>
      <c r="E19" s="69" t="s">
        <v>424</v>
      </c>
      <c r="F19" s="68">
        <v>64</v>
      </c>
      <c r="G19" s="70" t="s">
        <v>373</v>
      </c>
      <c r="H19" s="70" t="s">
        <v>373</v>
      </c>
      <c r="I19" s="70" t="s">
        <v>373</v>
      </c>
      <c r="J19" s="70" t="s">
        <v>373</v>
      </c>
      <c r="K19" s="71" t="s">
        <v>375</v>
      </c>
      <c r="L19" s="71" t="s">
        <v>375</v>
      </c>
      <c r="M19" s="70" t="s">
        <v>376</v>
      </c>
      <c r="N19" s="70" t="s">
        <v>373</v>
      </c>
    </row>
    <row r="20" spans="1:14" ht="23.1" customHeight="1">
      <c r="A20" s="67">
        <v>19</v>
      </c>
      <c r="B20" s="68" t="s">
        <v>101</v>
      </c>
      <c r="C20" s="69">
        <v>128</v>
      </c>
      <c r="D20" s="69" t="s">
        <v>425</v>
      </c>
      <c r="E20" s="69" t="s">
        <v>426</v>
      </c>
      <c r="F20" s="68">
        <v>128</v>
      </c>
      <c r="G20" s="70" t="s">
        <v>373</v>
      </c>
      <c r="H20" s="70" t="s">
        <v>373</v>
      </c>
      <c r="I20" s="70" t="s">
        <v>373</v>
      </c>
      <c r="J20" s="70" t="s">
        <v>373</v>
      </c>
      <c r="K20" s="71" t="s">
        <v>375</v>
      </c>
      <c r="L20" s="71" t="s">
        <v>375</v>
      </c>
      <c r="M20" s="70" t="s">
        <v>376</v>
      </c>
      <c r="N20" s="70" t="s">
        <v>373</v>
      </c>
    </row>
    <row r="21" spans="1:14" ht="23.1" customHeight="1">
      <c r="A21" s="67">
        <v>20</v>
      </c>
      <c r="B21" s="68" t="s">
        <v>427</v>
      </c>
      <c r="C21" s="69">
        <v>256</v>
      </c>
      <c r="D21" s="69" t="s">
        <v>428</v>
      </c>
      <c r="E21" s="69" t="s">
        <v>429</v>
      </c>
      <c r="F21" s="68">
        <v>256</v>
      </c>
      <c r="G21" s="70" t="s">
        <v>373</v>
      </c>
      <c r="H21" s="70" t="s">
        <v>376</v>
      </c>
      <c r="I21" s="70" t="s">
        <v>376</v>
      </c>
      <c r="J21" s="70" t="s">
        <v>373</v>
      </c>
      <c r="K21" s="71" t="s">
        <v>430</v>
      </c>
      <c r="L21" s="71" t="s">
        <v>430</v>
      </c>
      <c r="M21" s="70" t="s">
        <v>376</v>
      </c>
      <c r="N21" s="70" t="s">
        <v>373</v>
      </c>
    </row>
    <row r="22" spans="1:14" ht="23.1" customHeight="1">
      <c r="A22" s="67">
        <v>21</v>
      </c>
      <c r="B22" s="68" t="s">
        <v>431</v>
      </c>
      <c r="C22" s="69">
        <v>512</v>
      </c>
      <c r="D22" s="69" t="s">
        <v>432</v>
      </c>
      <c r="E22" s="69" t="s">
        <v>433</v>
      </c>
      <c r="F22" s="68">
        <v>512</v>
      </c>
      <c r="G22" s="70" t="s">
        <v>373</v>
      </c>
      <c r="H22" s="70" t="s">
        <v>376</v>
      </c>
      <c r="I22" s="70" t="s">
        <v>376</v>
      </c>
      <c r="J22" s="70" t="s">
        <v>373</v>
      </c>
      <c r="K22" s="71" t="s">
        <v>430</v>
      </c>
      <c r="L22" s="71" t="s">
        <v>430</v>
      </c>
      <c r="M22" s="70" t="s">
        <v>376</v>
      </c>
      <c r="N22" s="70" t="s">
        <v>373</v>
      </c>
    </row>
    <row r="23" spans="1:14" ht="23.1" customHeight="1">
      <c r="A23" s="67">
        <v>22</v>
      </c>
      <c r="B23" s="68" t="s">
        <v>312</v>
      </c>
      <c r="C23" s="69">
        <v>1024</v>
      </c>
      <c r="D23" s="69" t="s">
        <v>434</v>
      </c>
      <c r="E23" s="69" t="s">
        <v>435</v>
      </c>
      <c r="F23" s="68">
        <v>1024</v>
      </c>
      <c r="G23" s="70" t="s">
        <v>373</v>
      </c>
      <c r="H23" s="70" t="s">
        <v>376</v>
      </c>
      <c r="I23" s="70" t="s">
        <v>376</v>
      </c>
      <c r="J23" s="70" t="s">
        <v>373</v>
      </c>
      <c r="K23" s="71" t="s">
        <v>430</v>
      </c>
      <c r="L23" s="71" t="s">
        <v>430</v>
      </c>
      <c r="M23" s="70" t="s">
        <v>376</v>
      </c>
      <c r="N23" s="70" t="s">
        <v>373</v>
      </c>
    </row>
    <row r="24" spans="1:14" ht="23.1" customHeight="1">
      <c r="A24" s="67">
        <v>23</v>
      </c>
      <c r="B24" s="68" t="s">
        <v>123</v>
      </c>
      <c r="C24" s="69">
        <v>2048</v>
      </c>
      <c r="D24" s="69" t="s">
        <v>436</v>
      </c>
      <c r="E24" s="69" t="s">
        <v>437</v>
      </c>
      <c r="F24" s="68">
        <v>2048</v>
      </c>
      <c r="G24" s="70" t="s">
        <v>373</v>
      </c>
      <c r="H24" s="70" t="s">
        <v>376</v>
      </c>
      <c r="I24" s="70" t="s">
        <v>376</v>
      </c>
      <c r="J24" s="70" t="s">
        <v>373</v>
      </c>
      <c r="K24" s="71" t="s">
        <v>430</v>
      </c>
      <c r="L24" s="71" t="s">
        <v>430</v>
      </c>
      <c r="M24" s="70" t="s">
        <v>376</v>
      </c>
      <c r="N24" s="70" t="s">
        <v>373</v>
      </c>
    </row>
    <row r="25" spans="1:14" ht="23.1" customHeight="1">
      <c r="A25" s="67">
        <v>24</v>
      </c>
      <c r="B25" s="68" t="s">
        <v>438</v>
      </c>
      <c r="C25" s="69">
        <v>4096</v>
      </c>
      <c r="D25" s="69" t="s">
        <v>439</v>
      </c>
      <c r="E25" s="69" t="s">
        <v>440</v>
      </c>
      <c r="F25" s="68">
        <v>4096</v>
      </c>
      <c r="G25" s="70" t="s">
        <v>373</v>
      </c>
      <c r="H25" s="70" t="s">
        <v>376</v>
      </c>
      <c r="I25" s="70" t="s">
        <v>376</v>
      </c>
      <c r="J25" s="70" t="s">
        <v>373</v>
      </c>
      <c r="K25" s="71" t="s">
        <v>430</v>
      </c>
      <c r="L25" s="71" t="s">
        <v>430</v>
      </c>
      <c r="M25" s="70" t="s">
        <v>376</v>
      </c>
      <c r="N25" s="70" t="s">
        <v>373</v>
      </c>
    </row>
    <row r="26" spans="1:14" ht="23.1" customHeight="1">
      <c r="A26" s="67">
        <v>25</v>
      </c>
      <c r="B26" s="68" t="s">
        <v>441</v>
      </c>
      <c r="C26" s="69">
        <v>8192</v>
      </c>
      <c r="D26" s="69" t="s">
        <v>442</v>
      </c>
      <c r="E26" s="69" t="s">
        <v>443</v>
      </c>
      <c r="F26" s="68">
        <v>8192</v>
      </c>
      <c r="G26" s="70" t="s">
        <v>373</v>
      </c>
      <c r="H26" s="70" t="s">
        <v>376</v>
      </c>
      <c r="I26" s="70" t="s">
        <v>376</v>
      </c>
      <c r="J26" s="70" t="s">
        <v>373</v>
      </c>
      <c r="K26" s="71" t="s">
        <v>430</v>
      </c>
      <c r="L26" s="71" t="s">
        <v>430</v>
      </c>
      <c r="M26" s="70" t="s">
        <v>376</v>
      </c>
      <c r="N26" s="70" t="s">
        <v>373</v>
      </c>
    </row>
    <row r="27" spans="1:14" ht="23.1" customHeight="1">
      <c r="A27" s="67">
        <v>26</v>
      </c>
      <c r="B27" s="68" t="s">
        <v>444</v>
      </c>
      <c r="C27" s="69">
        <v>6</v>
      </c>
      <c r="D27" s="69" t="s">
        <v>445</v>
      </c>
      <c r="E27" s="69" t="s">
        <v>446</v>
      </c>
      <c r="F27" s="68">
        <v>6</v>
      </c>
      <c r="G27" s="70" t="s">
        <v>373</v>
      </c>
      <c r="H27" s="70" t="s">
        <v>373</v>
      </c>
      <c r="I27" s="70" t="s">
        <v>373</v>
      </c>
      <c r="J27" s="70" t="s">
        <v>373</v>
      </c>
      <c r="K27" s="71" t="s">
        <v>375</v>
      </c>
      <c r="L27" s="71" t="s">
        <v>375</v>
      </c>
      <c r="M27" s="70" t="s">
        <v>376</v>
      </c>
      <c r="N27" s="70" t="s">
        <v>373</v>
      </c>
    </row>
    <row r="28" spans="1:14" ht="23.1" customHeight="1">
      <c r="A28" s="67">
        <v>27</v>
      </c>
      <c r="B28" s="68" t="s">
        <v>447</v>
      </c>
      <c r="C28" s="69">
        <v>32</v>
      </c>
      <c r="D28" s="69" t="s">
        <v>448</v>
      </c>
      <c r="E28" s="69" t="s">
        <v>449</v>
      </c>
      <c r="F28" s="68">
        <v>32</v>
      </c>
      <c r="G28" s="70" t="s">
        <v>373</v>
      </c>
      <c r="H28" s="70" t="s">
        <v>373</v>
      </c>
      <c r="I28" s="70" t="s">
        <v>373</v>
      </c>
      <c r="J28" s="70" t="s">
        <v>373</v>
      </c>
      <c r="K28" s="71" t="s">
        <v>375</v>
      </c>
      <c r="L28" s="71" t="s">
        <v>375</v>
      </c>
      <c r="M28" s="70" t="s">
        <v>373</v>
      </c>
      <c r="N28" s="70" t="s">
        <v>373</v>
      </c>
    </row>
    <row r="29" spans="1:14" ht="23.1" customHeight="1">
      <c r="A29" s="67">
        <v>28</v>
      </c>
      <c r="B29" s="68" t="s">
        <v>450</v>
      </c>
      <c r="C29" s="69">
        <v>10</v>
      </c>
      <c r="D29" s="69" t="s">
        <v>451</v>
      </c>
      <c r="E29" s="69" t="s">
        <v>452</v>
      </c>
      <c r="F29" s="68">
        <v>10</v>
      </c>
      <c r="G29" s="70" t="s">
        <v>373</v>
      </c>
      <c r="H29" s="70" t="s">
        <v>373</v>
      </c>
      <c r="I29" s="70" t="s">
        <v>373</v>
      </c>
      <c r="J29" s="70" t="s">
        <v>373</v>
      </c>
      <c r="K29" s="71" t="s">
        <v>453</v>
      </c>
      <c r="L29" s="71" t="s">
        <v>375</v>
      </c>
      <c r="M29" s="70" t="s">
        <v>373</v>
      </c>
      <c r="N29" s="70" t="s">
        <v>373</v>
      </c>
    </row>
    <row r="30" spans="1:14" ht="23.1" customHeight="1">
      <c r="A30" s="67">
        <v>29</v>
      </c>
      <c r="B30" s="68" t="s">
        <v>454</v>
      </c>
      <c r="C30" s="69">
        <v>20</v>
      </c>
      <c r="D30" s="69" t="s">
        <v>455</v>
      </c>
      <c r="E30" s="69" t="s">
        <v>384</v>
      </c>
      <c r="F30" s="68">
        <v>20</v>
      </c>
      <c r="G30" s="70" t="s">
        <v>373</v>
      </c>
      <c r="H30" s="70" t="s">
        <v>376</v>
      </c>
      <c r="I30" s="70" t="s">
        <v>376</v>
      </c>
      <c r="J30" s="70" t="s">
        <v>373</v>
      </c>
      <c r="K30" s="71" t="s">
        <v>375</v>
      </c>
      <c r="L30" s="71" t="s">
        <v>375</v>
      </c>
      <c r="M30" s="70" t="s">
        <v>376</v>
      </c>
      <c r="N30" s="70" t="s">
        <v>373</v>
      </c>
    </row>
    <row r="31" spans="1:14" ht="23.1" customHeight="1">
      <c r="A31" s="67">
        <v>30</v>
      </c>
      <c r="B31" s="68" t="s">
        <v>456</v>
      </c>
      <c r="C31" s="69">
        <v>4</v>
      </c>
      <c r="D31" s="69" t="s">
        <v>457</v>
      </c>
      <c r="E31" s="69" t="s">
        <v>380</v>
      </c>
      <c r="F31" s="68">
        <v>4</v>
      </c>
      <c r="G31" s="70" t="s">
        <v>373</v>
      </c>
      <c r="H31" s="70" t="s">
        <v>376</v>
      </c>
      <c r="I31" s="70" t="s">
        <v>376</v>
      </c>
      <c r="J31" s="70" t="s">
        <v>373</v>
      </c>
      <c r="K31" s="71" t="s">
        <v>458</v>
      </c>
      <c r="L31" s="71" t="s">
        <v>458</v>
      </c>
      <c r="M31" s="70" t="s">
        <v>376</v>
      </c>
      <c r="N31" s="70" t="s">
        <v>373</v>
      </c>
    </row>
    <row r="32" spans="1:14" ht="23.1" customHeight="1">
      <c r="A32" s="67">
        <v>31</v>
      </c>
      <c r="B32" s="68" t="s">
        <v>303</v>
      </c>
      <c r="C32" s="69">
        <v>27</v>
      </c>
      <c r="D32" s="69" t="s">
        <v>459</v>
      </c>
      <c r="E32" s="69"/>
      <c r="F32" s="68">
        <v>27</v>
      </c>
      <c r="G32" s="70" t="s">
        <v>373</v>
      </c>
      <c r="H32" s="70" t="s">
        <v>376</v>
      </c>
      <c r="I32" s="70" t="s">
        <v>376</v>
      </c>
      <c r="J32" s="70" t="s">
        <v>373</v>
      </c>
      <c r="K32" s="71" t="s">
        <v>460</v>
      </c>
      <c r="L32" s="71" t="s">
        <v>375</v>
      </c>
      <c r="M32" s="70" t="s">
        <v>376</v>
      </c>
      <c r="N32" s="70" t="s">
        <v>373</v>
      </c>
    </row>
    <row r="33" spans="1:14" ht="23.1" customHeight="1">
      <c r="A33" s="67">
        <v>32</v>
      </c>
      <c r="B33" s="68" t="s">
        <v>87</v>
      </c>
      <c r="C33" s="69">
        <v>27</v>
      </c>
      <c r="D33" s="69" t="s">
        <v>459</v>
      </c>
      <c r="E33" s="69" t="s">
        <v>452</v>
      </c>
      <c r="F33" s="68">
        <v>27</v>
      </c>
      <c r="G33" s="70" t="s">
        <v>373</v>
      </c>
      <c r="H33" s="70" t="s">
        <v>373</v>
      </c>
      <c r="I33" s="70" t="s">
        <v>373</v>
      </c>
      <c r="J33" s="70" t="s">
        <v>373</v>
      </c>
      <c r="K33" s="71" t="s">
        <v>461</v>
      </c>
      <c r="L33" s="71" t="s">
        <v>375</v>
      </c>
      <c r="M33" s="70" t="s">
        <v>376</v>
      </c>
      <c r="N33" s="70" t="s">
        <v>373</v>
      </c>
    </row>
    <row r="34" spans="1:14" ht="23.1" customHeight="1">
      <c r="A34" s="67">
        <v>33</v>
      </c>
      <c r="B34" s="68" t="s">
        <v>462</v>
      </c>
      <c r="C34" s="69">
        <v>23</v>
      </c>
      <c r="D34" s="69" t="s">
        <v>463</v>
      </c>
      <c r="E34" s="69" t="s">
        <v>452</v>
      </c>
      <c r="F34" s="68">
        <v>23</v>
      </c>
      <c r="G34" s="70" t="s">
        <v>373</v>
      </c>
      <c r="H34" s="70" t="s">
        <v>373</v>
      </c>
      <c r="I34" s="70" t="s">
        <v>373</v>
      </c>
      <c r="J34" s="70" t="s">
        <v>373</v>
      </c>
      <c r="K34" s="71" t="s">
        <v>464</v>
      </c>
      <c r="L34" s="71" t="s">
        <v>375</v>
      </c>
      <c r="M34" s="70" t="s">
        <v>376</v>
      </c>
      <c r="N34" s="70" t="s">
        <v>373</v>
      </c>
    </row>
    <row r="35" spans="1:14" ht="23.1" customHeight="1">
      <c r="A35" s="67">
        <v>34</v>
      </c>
      <c r="B35" s="68" t="s">
        <v>465</v>
      </c>
      <c r="C35" s="69">
        <v>19</v>
      </c>
      <c r="D35" s="69" t="s">
        <v>466</v>
      </c>
      <c r="E35" s="69" t="s">
        <v>452</v>
      </c>
      <c r="F35" s="68">
        <v>19</v>
      </c>
      <c r="G35" s="70" t="s">
        <v>373</v>
      </c>
      <c r="H35" s="70" t="s">
        <v>373</v>
      </c>
      <c r="I35" s="70" t="s">
        <v>373</v>
      </c>
      <c r="J35" s="70" t="s">
        <v>373</v>
      </c>
      <c r="K35" s="71" t="s">
        <v>464</v>
      </c>
      <c r="L35" s="71" t="s">
        <v>375</v>
      </c>
      <c r="M35" s="70" t="s">
        <v>376</v>
      </c>
      <c r="N35" s="70" t="s">
        <v>373</v>
      </c>
    </row>
    <row r="36" spans="1:14" ht="23.1" customHeight="1">
      <c r="A36" s="67">
        <v>35</v>
      </c>
      <c r="B36" s="68" t="s">
        <v>467</v>
      </c>
      <c r="C36" s="69">
        <v>14</v>
      </c>
      <c r="D36" s="69" t="s">
        <v>468</v>
      </c>
      <c r="E36" s="69" t="s">
        <v>452</v>
      </c>
      <c r="F36" s="68">
        <v>14</v>
      </c>
      <c r="G36" s="70" t="s">
        <v>373</v>
      </c>
      <c r="H36" s="70" t="s">
        <v>373</v>
      </c>
      <c r="I36" s="70" t="s">
        <v>373</v>
      </c>
      <c r="J36" s="70" t="s">
        <v>373</v>
      </c>
      <c r="K36" s="71" t="s">
        <v>464</v>
      </c>
      <c r="L36" s="71" t="s">
        <v>375</v>
      </c>
      <c r="M36" s="70" t="s">
        <v>376</v>
      </c>
      <c r="N36" s="70" t="s">
        <v>373</v>
      </c>
    </row>
    <row r="37" spans="1:14" ht="23.1" customHeight="1">
      <c r="A37" s="67">
        <v>36</v>
      </c>
      <c r="B37" s="68" t="s">
        <v>469</v>
      </c>
      <c r="C37" s="69">
        <v>10</v>
      </c>
      <c r="D37" s="69" t="s">
        <v>470</v>
      </c>
      <c r="E37" s="69" t="s">
        <v>452</v>
      </c>
      <c r="F37" s="68">
        <v>10</v>
      </c>
      <c r="G37" s="70" t="s">
        <v>373</v>
      </c>
      <c r="H37" s="70" t="s">
        <v>373</v>
      </c>
      <c r="I37" s="70" t="s">
        <v>373</v>
      </c>
      <c r="J37" s="70" t="s">
        <v>373</v>
      </c>
      <c r="K37" s="71" t="s">
        <v>464</v>
      </c>
      <c r="L37" s="71" t="s">
        <v>375</v>
      </c>
      <c r="M37" s="70" t="s">
        <v>376</v>
      </c>
      <c r="N37" s="70" t="s">
        <v>373</v>
      </c>
    </row>
    <row r="38" spans="1:14" ht="23.1" customHeight="1">
      <c r="A38" s="67">
        <v>37</v>
      </c>
      <c r="B38" s="68" t="s">
        <v>471</v>
      </c>
      <c r="C38" s="69">
        <v>8</v>
      </c>
      <c r="D38" s="69" t="s">
        <v>472</v>
      </c>
      <c r="E38" s="69" t="s">
        <v>452</v>
      </c>
      <c r="F38" s="68">
        <v>8</v>
      </c>
      <c r="G38" s="70" t="s">
        <v>373</v>
      </c>
      <c r="H38" s="70" t="s">
        <v>373</v>
      </c>
      <c r="I38" s="70" t="s">
        <v>373</v>
      </c>
      <c r="J38" s="70" t="s">
        <v>373</v>
      </c>
      <c r="K38" s="71" t="s">
        <v>464</v>
      </c>
      <c r="L38" s="71" t="s">
        <v>375</v>
      </c>
      <c r="M38" s="70" t="s">
        <v>376</v>
      </c>
      <c r="N38" s="70" t="s">
        <v>373</v>
      </c>
    </row>
    <row r="39" spans="1:14" ht="23.1" customHeight="1">
      <c r="A39" s="67">
        <v>38</v>
      </c>
      <c r="B39" s="68" t="s">
        <v>473</v>
      </c>
      <c r="C39" s="69">
        <v>8</v>
      </c>
      <c r="D39" s="69" t="s">
        <v>474</v>
      </c>
      <c r="E39" s="69" t="s">
        <v>452</v>
      </c>
      <c r="F39" s="68">
        <v>8</v>
      </c>
      <c r="G39" s="70" t="s">
        <v>373</v>
      </c>
      <c r="H39" s="70" t="s">
        <v>373</v>
      </c>
      <c r="I39" s="70" t="s">
        <v>373</v>
      </c>
      <c r="J39" s="70" t="s">
        <v>373</v>
      </c>
      <c r="K39" s="71" t="s">
        <v>464</v>
      </c>
      <c r="L39" s="71" t="s">
        <v>375</v>
      </c>
      <c r="M39" s="70" t="s">
        <v>376</v>
      </c>
      <c r="N39" s="70" t="s">
        <v>373</v>
      </c>
    </row>
    <row r="40" spans="1:14" ht="23.1" customHeight="1">
      <c r="A40" s="67">
        <v>39</v>
      </c>
      <c r="B40" s="68" t="s">
        <v>475</v>
      </c>
      <c r="C40" s="69">
        <v>6</v>
      </c>
      <c r="D40" s="69" t="s">
        <v>476</v>
      </c>
      <c r="E40" s="69" t="s">
        <v>380</v>
      </c>
      <c r="F40" s="68">
        <v>6</v>
      </c>
      <c r="G40" s="70" t="s">
        <v>373</v>
      </c>
      <c r="H40" s="70" t="s">
        <v>373</v>
      </c>
      <c r="I40" s="70" t="s">
        <v>373</v>
      </c>
      <c r="J40" s="70" t="s">
        <v>373</v>
      </c>
      <c r="K40" s="71" t="s">
        <v>477</v>
      </c>
      <c r="L40" s="71" t="s">
        <v>375</v>
      </c>
      <c r="M40" s="70" t="s">
        <v>376</v>
      </c>
      <c r="N40" s="70" t="s">
        <v>373</v>
      </c>
    </row>
    <row r="41" spans="1:14" ht="23.1" customHeight="1">
      <c r="A41" s="67">
        <v>40</v>
      </c>
      <c r="B41" s="68" t="s">
        <v>478</v>
      </c>
      <c r="C41" s="69">
        <v>18</v>
      </c>
      <c r="D41" s="69" t="s">
        <v>479</v>
      </c>
      <c r="E41" s="69" t="s">
        <v>452</v>
      </c>
      <c r="F41" s="68">
        <v>18</v>
      </c>
      <c r="G41" s="70" t="s">
        <v>373</v>
      </c>
      <c r="H41" s="70" t="s">
        <v>373</v>
      </c>
      <c r="I41" s="70" t="s">
        <v>373</v>
      </c>
      <c r="J41" s="70" t="s">
        <v>373</v>
      </c>
      <c r="K41" s="71" t="s">
        <v>480</v>
      </c>
      <c r="L41" s="71" t="s">
        <v>375</v>
      </c>
      <c r="M41" s="70" t="s">
        <v>376</v>
      </c>
      <c r="N41" s="70" t="s">
        <v>373</v>
      </c>
    </row>
    <row r="42" spans="1:14" ht="23.1" customHeight="1">
      <c r="A42" s="67">
        <v>41</v>
      </c>
      <c r="B42" s="68" t="s">
        <v>481</v>
      </c>
      <c r="C42" s="69">
        <v>12</v>
      </c>
      <c r="D42" s="69" t="s">
        <v>482</v>
      </c>
      <c r="E42" s="69" t="s">
        <v>452</v>
      </c>
      <c r="F42" s="68">
        <v>12</v>
      </c>
      <c r="G42" s="70" t="s">
        <v>373</v>
      </c>
      <c r="H42" s="70" t="s">
        <v>373</v>
      </c>
      <c r="I42" s="70" t="s">
        <v>373</v>
      </c>
      <c r="J42" s="70" t="s">
        <v>373</v>
      </c>
      <c r="K42" s="71" t="s">
        <v>480</v>
      </c>
      <c r="L42" s="71" t="s">
        <v>375</v>
      </c>
      <c r="M42" s="70" t="s">
        <v>376</v>
      </c>
      <c r="N42" s="70" t="s">
        <v>373</v>
      </c>
    </row>
    <row r="43" spans="1:14" ht="23.1" customHeight="1">
      <c r="A43" s="67">
        <v>42</v>
      </c>
      <c r="B43" s="68" t="s">
        <v>483</v>
      </c>
      <c r="C43" s="69">
        <v>14</v>
      </c>
      <c r="D43" s="69" t="s">
        <v>484</v>
      </c>
      <c r="E43" s="69" t="s">
        <v>452</v>
      </c>
      <c r="F43" s="68">
        <v>14</v>
      </c>
      <c r="G43" s="70" t="s">
        <v>373</v>
      </c>
      <c r="H43" s="70" t="s">
        <v>373</v>
      </c>
      <c r="I43" s="70" t="s">
        <v>373</v>
      </c>
      <c r="J43" s="70" t="s">
        <v>373</v>
      </c>
      <c r="K43" s="71" t="s">
        <v>480</v>
      </c>
      <c r="L43" s="71" t="s">
        <v>375</v>
      </c>
      <c r="M43" s="70" t="s">
        <v>376</v>
      </c>
      <c r="N43" s="70" t="s">
        <v>373</v>
      </c>
    </row>
    <row r="44" spans="1:14" ht="23.1" customHeight="1">
      <c r="A44" s="67">
        <v>43</v>
      </c>
      <c r="B44" s="68" t="s">
        <v>344</v>
      </c>
      <c r="C44" s="69">
        <v>2</v>
      </c>
      <c r="D44" s="69" t="s">
        <v>485</v>
      </c>
      <c r="E44" s="69"/>
      <c r="F44" s="68">
        <v>2</v>
      </c>
      <c r="G44" s="70" t="s">
        <v>373</v>
      </c>
      <c r="H44" s="70" t="s">
        <v>376</v>
      </c>
      <c r="I44" s="70" t="s">
        <v>376</v>
      </c>
      <c r="J44" s="70" t="s">
        <v>373</v>
      </c>
      <c r="K44" s="71" t="s">
        <v>430</v>
      </c>
      <c r="L44" s="71" t="s">
        <v>430</v>
      </c>
      <c r="M44" s="70" t="s">
        <v>376</v>
      </c>
      <c r="N44" s="70" t="s">
        <v>373</v>
      </c>
    </row>
    <row r="45" spans="1:14" ht="23.1" customHeight="1">
      <c r="A45" s="67">
        <v>44</v>
      </c>
      <c r="B45" s="68" t="s">
        <v>91</v>
      </c>
      <c r="C45" s="69">
        <v>2</v>
      </c>
      <c r="D45" s="69" t="s">
        <v>486</v>
      </c>
      <c r="E45" s="69"/>
      <c r="F45" s="68">
        <v>2</v>
      </c>
      <c r="G45" s="70" t="s">
        <v>373</v>
      </c>
      <c r="H45" s="70" t="s">
        <v>376</v>
      </c>
      <c r="I45" s="70" t="s">
        <v>376</v>
      </c>
      <c r="J45" s="70" t="s">
        <v>373</v>
      </c>
      <c r="K45" s="71" t="s">
        <v>430</v>
      </c>
      <c r="L45" s="71" t="s">
        <v>430</v>
      </c>
      <c r="M45" s="70" t="s">
        <v>376</v>
      </c>
      <c r="N45" s="70" t="s">
        <v>373</v>
      </c>
    </row>
    <row r="46" spans="1:14" ht="23.1" customHeight="1">
      <c r="A46" s="67">
        <v>45</v>
      </c>
      <c r="B46" s="68" t="s">
        <v>94</v>
      </c>
      <c r="C46" s="69">
        <v>2</v>
      </c>
      <c r="D46" s="69" t="s">
        <v>487</v>
      </c>
      <c r="E46" s="69"/>
      <c r="F46" s="68">
        <v>2</v>
      </c>
      <c r="G46" s="70" t="s">
        <v>373</v>
      </c>
      <c r="H46" s="70" t="s">
        <v>376</v>
      </c>
      <c r="I46" s="70" t="s">
        <v>376</v>
      </c>
      <c r="J46" s="70" t="s">
        <v>373</v>
      </c>
      <c r="K46" s="71" t="s">
        <v>430</v>
      </c>
      <c r="L46" s="71" t="s">
        <v>430</v>
      </c>
      <c r="M46" s="70" t="s">
        <v>376</v>
      </c>
      <c r="N46" s="70" t="s">
        <v>373</v>
      </c>
    </row>
    <row r="47" spans="1:14" ht="23.1" customHeight="1">
      <c r="A47" s="67">
        <v>46</v>
      </c>
      <c r="B47" s="68" t="s">
        <v>488</v>
      </c>
      <c r="C47" s="69">
        <v>9</v>
      </c>
      <c r="D47" s="69" t="s">
        <v>489</v>
      </c>
      <c r="E47" s="69"/>
      <c r="F47" s="68">
        <v>9</v>
      </c>
      <c r="G47" s="70" t="s">
        <v>373</v>
      </c>
      <c r="H47" s="70" t="s">
        <v>376</v>
      </c>
      <c r="I47" s="70" t="s">
        <v>376</v>
      </c>
      <c r="J47" s="70" t="s">
        <v>373</v>
      </c>
      <c r="K47" s="71" t="s">
        <v>430</v>
      </c>
      <c r="L47" s="71" t="s">
        <v>430</v>
      </c>
      <c r="M47" s="70" t="s">
        <v>376</v>
      </c>
      <c r="N47" s="70" t="s">
        <v>373</v>
      </c>
    </row>
    <row r="48" spans="1:14" ht="23.1" customHeight="1">
      <c r="A48" s="67">
        <v>47</v>
      </c>
      <c r="B48" s="68" t="s">
        <v>490</v>
      </c>
      <c r="C48" s="69">
        <v>36</v>
      </c>
      <c r="D48" s="69" t="s">
        <v>491</v>
      </c>
      <c r="E48" s="69"/>
      <c r="F48" s="68">
        <v>36</v>
      </c>
      <c r="G48" s="70" t="s">
        <v>373</v>
      </c>
      <c r="H48" s="70" t="s">
        <v>376</v>
      </c>
      <c r="I48" s="70" t="s">
        <v>376</v>
      </c>
      <c r="J48" s="70" t="s">
        <v>373</v>
      </c>
      <c r="K48" s="71" t="s">
        <v>430</v>
      </c>
      <c r="L48" s="71" t="s">
        <v>430</v>
      </c>
      <c r="M48" s="70" t="s">
        <v>376</v>
      </c>
      <c r="N48" s="70" t="s">
        <v>373</v>
      </c>
    </row>
    <row r="49" spans="1:14" ht="23.1" customHeight="1">
      <c r="A49" s="67">
        <v>48</v>
      </c>
      <c r="B49" s="68" t="s">
        <v>492</v>
      </c>
      <c r="C49" s="69">
        <v>16</v>
      </c>
      <c r="D49" s="69" t="s">
        <v>493</v>
      </c>
      <c r="E49" s="69" t="s">
        <v>494</v>
      </c>
      <c r="F49" s="68">
        <v>16</v>
      </c>
      <c r="G49" s="70" t="s">
        <v>373</v>
      </c>
      <c r="H49" s="70" t="s">
        <v>376</v>
      </c>
      <c r="I49" s="70" t="s">
        <v>376</v>
      </c>
      <c r="J49" s="70" t="s">
        <v>373</v>
      </c>
      <c r="K49" s="71" t="s">
        <v>430</v>
      </c>
      <c r="L49" s="71" t="s">
        <v>430</v>
      </c>
      <c r="M49" s="70" t="s">
        <v>376</v>
      </c>
      <c r="N49" s="70" t="s">
        <v>373</v>
      </c>
    </row>
    <row r="50" spans="1:14" ht="23.1" customHeight="1">
      <c r="A50" s="67">
        <v>49</v>
      </c>
      <c r="B50" s="68" t="s">
        <v>309</v>
      </c>
      <c r="C50" s="69">
        <v>16</v>
      </c>
      <c r="D50" s="69" t="s">
        <v>493</v>
      </c>
      <c r="E50" s="69" t="s">
        <v>495</v>
      </c>
      <c r="F50" s="68">
        <v>16</v>
      </c>
      <c r="G50" s="70" t="s">
        <v>373</v>
      </c>
      <c r="H50" s="70" t="s">
        <v>376</v>
      </c>
      <c r="I50" s="70" t="s">
        <v>376</v>
      </c>
      <c r="J50" s="70" t="s">
        <v>373</v>
      </c>
      <c r="K50" s="71" t="s">
        <v>430</v>
      </c>
      <c r="L50" s="71" t="s">
        <v>430</v>
      </c>
      <c r="M50" s="70" t="s">
        <v>373</v>
      </c>
      <c r="N50" s="70" t="s">
        <v>373</v>
      </c>
    </row>
    <row r="51" spans="1:14" ht="23.1" customHeight="1">
      <c r="A51" s="67">
        <v>50</v>
      </c>
      <c r="B51" s="68" t="s">
        <v>496</v>
      </c>
      <c r="C51" s="69">
        <v>36</v>
      </c>
      <c r="D51" s="69" t="s">
        <v>493</v>
      </c>
      <c r="E51" s="69"/>
      <c r="F51" s="68">
        <v>36</v>
      </c>
      <c r="G51" s="70" t="s">
        <v>373</v>
      </c>
      <c r="H51" s="70" t="s">
        <v>373</v>
      </c>
      <c r="I51" s="70" t="s">
        <v>373</v>
      </c>
      <c r="J51" s="70" t="s">
        <v>373</v>
      </c>
      <c r="K51" s="71" t="s">
        <v>375</v>
      </c>
      <c r="L51" s="71" t="s">
        <v>375</v>
      </c>
      <c r="M51" s="70" t="s">
        <v>376</v>
      </c>
      <c r="N51" s="70" t="s">
        <v>373</v>
      </c>
    </row>
    <row r="52" spans="1:14" ht="23.1" customHeight="1">
      <c r="A52" s="67">
        <v>51</v>
      </c>
      <c r="B52" s="68" t="s">
        <v>497</v>
      </c>
      <c r="C52" s="69">
        <v>45</v>
      </c>
      <c r="D52" s="69" t="s">
        <v>493</v>
      </c>
      <c r="E52" s="69"/>
      <c r="F52" s="68">
        <v>45</v>
      </c>
      <c r="G52" s="70" t="s">
        <v>373</v>
      </c>
      <c r="H52" s="70" t="s">
        <v>373</v>
      </c>
      <c r="I52" s="70" t="s">
        <v>373</v>
      </c>
      <c r="J52" s="70" t="s">
        <v>373</v>
      </c>
      <c r="K52" s="71" t="s">
        <v>375</v>
      </c>
      <c r="L52" s="71" t="s">
        <v>375</v>
      </c>
      <c r="M52" s="70" t="s">
        <v>376</v>
      </c>
      <c r="N52" s="70" t="s">
        <v>373</v>
      </c>
    </row>
    <row r="53" spans="1:14" ht="23.1" customHeight="1">
      <c r="A53" s="67">
        <v>52</v>
      </c>
      <c r="B53" s="68" t="s">
        <v>146</v>
      </c>
      <c r="C53" s="69">
        <v>71</v>
      </c>
      <c r="D53" s="69" t="s">
        <v>493</v>
      </c>
      <c r="E53" s="69"/>
      <c r="F53" s="68">
        <v>71</v>
      </c>
      <c r="G53" s="70" t="s">
        <v>373</v>
      </c>
      <c r="H53" s="70" t="s">
        <v>373</v>
      </c>
      <c r="I53" s="70" t="s">
        <v>373</v>
      </c>
      <c r="J53" s="70" t="s">
        <v>373</v>
      </c>
      <c r="K53" s="71" t="s">
        <v>375</v>
      </c>
      <c r="L53" s="71" t="s">
        <v>375</v>
      </c>
      <c r="M53" s="70" t="s">
        <v>376</v>
      </c>
      <c r="N53" s="70" t="s">
        <v>373</v>
      </c>
    </row>
    <row r="54" spans="1:14" ht="23.1" customHeight="1">
      <c r="A54" s="67">
        <v>53</v>
      </c>
      <c r="B54" s="68" t="s">
        <v>498</v>
      </c>
      <c r="C54" s="69">
        <v>22</v>
      </c>
      <c r="D54" s="69" t="s">
        <v>499</v>
      </c>
      <c r="E54" s="69"/>
      <c r="F54" s="68">
        <v>22</v>
      </c>
      <c r="G54" s="70" t="s">
        <v>373</v>
      </c>
      <c r="H54" s="70" t="s">
        <v>373</v>
      </c>
      <c r="I54" s="70" t="s">
        <v>373</v>
      </c>
      <c r="J54" s="70" t="s">
        <v>373</v>
      </c>
      <c r="K54" s="71" t="s">
        <v>375</v>
      </c>
      <c r="L54" s="71" t="s">
        <v>375</v>
      </c>
      <c r="M54" s="70" t="s">
        <v>376</v>
      </c>
      <c r="N54" s="70" t="s">
        <v>373</v>
      </c>
    </row>
    <row r="55" spans="1:14" ht="23.1" customHeight="1">
      <c r="A55" s="67">
        <v>54</v>
      </c>
      <c r="B55" s="68" t="s">
        <v>500</v>
      </c>
      <c r="C55" s="69">
        <v>10</v>
      </c>
      <c r="D55" s="69" t="s">
        <v>501</v>
      </c>
      <c r="E55" s="69"/>
      <c r="F55" s="68">
        <v>10</v>
      </c>
      <c r="G55" s="70" t="s">
        <v>502</v>
      </c>
      <c r="H55" s="70" t="s">
        <v>376</v>
      </c>
      <c r="I55" s="70" t="s">
        <v>376</v>
      </c>
      <c r="J55" s="70" t="s">
        <v>373</v>
      </c>
      <c r="K55" s="71" t="s">
        <v>430</v>
      </c>
      <c r="L55" s="71" t="s">
        <v>430</v>
      </c>
      <c r="M55" s="70" t="s">
        <v>376</v>
      </c>
      <c r="N55" s="70" t="s">
        <v>373</v>
      </c>
    </row>
    <row r="56" spans="1:14" ht="23.1" customHeight="1">
      <c r="A56" s="67">
        <v>55</v>
      </c>
      <c r="B56" s="68" t="s">
        <v>503</v>
      </c>
      <c r="C56" s="69">
        <v>10</v>
      </c>
      <c r="D56" s="69" t="s">
        <v>504</v>
      </c>
      <c r="E56" s="69"/>
      <c r="F56" s="68"/>
      <c r="G56" s="70"/>
      <c r="H56" s="70"/>
      <c r="I56" s="70"/>
      <c r="J56" s="70"/>
      <c r="K56" s="71"/>
      <c r="L56" s="71"/>
      <c r="M56" s="70"/>
      <c r="N56" s="70"/>
    </row>
    <row r="57" spans="1:14" ht="23.1" customHeight="1">
      <c r="A57" s="67">
        <v>56</v>
      </c>
      <c r="B57" s="68" t="s">
        <v>505</v>
      </c>
      <c r="C57" s="69">
        <v>27</v>
      </c>
      <c r="D57" s="69" t="s">
        <v>506</v>
      </c>
      <c r="E57" s="69"/>
      <c r="F57" s="68">
        <v>27</v>
      </c>
      <c r="G57" s="70" t="s">
        <v>502</v>
      </c>
      <c r="H57" s="70" t="s">
        <v>376</v>
      </c>
      <c r="I57" s="70" t="s">
        <v>376</v>
      </c>
      <c r="J57" s="70" t="s">
        <v>373</v>
      </c>
      <c r="K57" s="71" t="s">
        <v>430</v>
      </c>
      <c r="L57" s="71" t="s">
        <v>430</v>
      </c>
      <c r="M57" s="70" t="s">
        <v>376</v>
      </c>
      <c r="N57" s="70" t="s">
        <v>373</v>
      </c>
    </row>
    <row r="58" spans="1:14" ht="23.1" customHeight="1">
      <c r="A58" s="67">
        <v>57</v>
      </c>
      <c r="B58" s="68" t="s">
        <v>507</v>
      </c>
      <c r="C58" s="69">
        <v>10</v>
      </c>
      <c r="D58" s="69" t="s">
        <v>508</v>
      </c>
      <c r="E58" s="69"/>
      <c r="F58" s="68"/>
      <c r="G58" s="70"/>
      <c r="H58" s="70"/>
      <c r="I58" s="70"/>
      <c r="J58" s="70"/>
      <c r="K58" s="71"/>
      <c r="L58" s="71"/>
      <c r="M58" s="70"/>
      <c r="N58" s="70"/>
    </row>
    <row r="59" spans="1:14" ht="23.1" customHeight="1">
      <c r="A59" s="67">
        <v>58</v>
      </c>
      <c r="B59" s="69" t="s">
        <v>509</v>
      </c>
      <c r="C59" s="69">
        <v>6144</v>
      </c>
      <c r="D59" s="69" t="s">
        <v>510</v>
      </c>
      <c r="E59" s="69"/>
      <c r="F59" s="68">
        <v>6144</v>
      </c>
      <c r="G59" s="70" t="s">
        <v>502</v>
      </c>
      <c r="H59" s="70" t="s">
        <v>373</v>
      </c>
      <c r="I59" s="70" t="s">
        <v>373</v>
      </c>
      <c r="J59" s="70" t="s">
        <v>373</v>
      </c>
      <c r="K59" s="71" t="s">
        <v>430</v>
      </c>
      <c r="L59" s="71" t="s">
        <v>430</v>
      </c>
      <c r="M59" s="70" t="s">
        <v>376</v>
      </c>
      <c r="N59" s="70" t="s">
        <v>373</v>
      </c>
    </row>
    <row r="60" spans="1:14" ht="23.1" customHeight="1">
      <c r="A60" s="72">
        <v>59</v>
      </c>
      <c r="B60" s="73" t="s">
        <v>318</v>
      </c>
      <c r="C60" s="73">
        <v>552</v>
      </c>
      <c r="D60" s="73" t="s">
        <v>511</v>
      </c>
      <c r="E60" s="73"/>
      <c r="F60" s="74">
        <v>552</v>
      </c>
      <c r="G60" s="75" t="s">
        <v>502</v>
      </c>
      <c r="H60" s="75" t="s">
        <v>376</v>
      </c>
      <c r="I60" s="75" t="s">
        <v>376</v>
      </c>
      <c r="J60" s="75" t="s">
        <v>373</v>
      </c>
      <c r="K60" s="76" t="s">
        <v>430</v>
      </c>
      <c r="L60" s="76" t="s">
        <v>430</v>
      </c>
      <c r="M60" s="75" t="s">
        <v>376</v>
      </c>
      <c r="N60" s="75" t="s">
        <v>376</v>
      </c>
    </row>
  </sheetData>
  <phoneticPr fontId="2"/>
  <printOptions horizontalCentered="1"/>
  <pageMargins left="0.74803149606299213" right="0.74803149606299213" top="0.98425196850393704" bottom="0.98425196850393704" header="0.51181102362204722" footer="0.51181102362204722"/>
  <pageSetup paperSize="9" scale="32"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7CA57EB7C159C4CB0DF336F0F5F7365" ma:contentTypeVersion="10" ma:contentTypeDescription="新しいドキュメントを作成します。" ma:contentTypeScope="" ma:versionID="8a220e949c77d3dba0a75860f844982c">
  <xsd:schema xmlns:xsd="http://www.w3.org/2001/XMLSchema" xmlns:xs="http://www.w3.org/2001/XMLSchema" xmlns:p="http://schemas.microsoft.com/office/2006/metadata/properties" xmlns:ns2="aacbbe51-aaea-4eee-bb78-7aeb8ec1d0a8" targetNamespace="http://schemas.microsoft.com/office/2006/metadata/properties" ma:root="true" ma:fieldsID="c04e874a34bd63fc28f6e67cc229d447" ns2:_="">
    <xsd:import namespace="aacbbe51-aaea-4eee-bb78-7aeb8ec1d0a8"/>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cbbe51-aaea-4eee-bb78-7aeb8ec1d0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36a88308-6d55-4960-abbc-20b9e616c39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298934-4571-4BDD-961C-6B7414BB0849}"/>
</file>

<file path=customXml/itemProps2.xml><?xml version="1.0" encoding="utf-8"?>
<ds:datastoreItem xmlns:ds="http://schemas.openxmlformats.org/officeDocument/2006/customXml" ds:itemID="{DD4464FC-33B9-4E44-B712-CCBDF38B598A}"/>
</file>

<file path=docProps/app.xml><?xml version="1.0" encoding="utf-8"?>
<Properties xmlns="http://schemas.openxmlformats.org/officeDocument/2006/extended-properties" xmlns:vt="http://schemas.openxmlformats.org/officeDocument/2006/docPropsVTypes">
  <Application>Microsoft Excel Online</Application>
  <Manager/>
  <Company>株式会社サハラ</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nakajima.yuto</dc:creator>
  <cp:keywords/>
  <dc:description/>
  <cp:lastModifiedBy>木下 宗二朗</cp:lastModifiedBy>
  <cp:revision/>
  <dcterms:created xsi:type="dcterms:W3CDTF">2002-07-10T12:01:49Z</dcterms:created>
  <dcterms:modified xsi:type="dcterms:W3CDTF">2022-06-17T08:50:15Z</dcterms:modified>
  <cp:category/>
  <cp:contentStatus/>
</cp:coreProperties>
</file>